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 메인회사\210907 바탕화면 파일\공글 포스팅\464 4대보험 계산되는 고용노동부 급여명세서 교부 의무화 엑셀 서식 공유합니다\"/>
    </mc:Choice>
  </mc:AlternateContent>
  <xr:revisionPtr revIDLastSave="0" documentId="13_ncr:1_{D6C19CF1-9391-4C01-929D-9DA8BCF5CC3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3 근로기준법 의무화 임금명세서 양식 (수당공제내역 있으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F11" i="1"/>
  <c r="F10" i="1"/>
  <c r="F9" i="1"/>
  <c r="G3" i="1"/>
  <c r="H19" i="1" l="1"/>
  <c r="B14" i="1" l="1"/>
  <c r="F14" i="1" l="1"/>
  <c r="F15" i="1" s="1"/>
</calcChain>
</file>

<file path=xl/sharedStrings.xml><?xml version="1.0" encoding="utf-8"?>
<sst xmlns="http://schemas.openxmlformats.org/spreadsheetml/2006/main" count="25" uniqueCount="24">
  <si>
    <t>임 금 명 세 서</t>
  </si>
  <si>
    <t>성명</t>
  </si>
  <si>
    <t>세부 내역</t>
  </si>
  <si>
    <t>지    급</t>
  </si>
  <si>
    <t>공    제</t>
  </si>
  <si>
    <t>임금 항목</t>
  </si>
  <si>
    <t>지급 금액(원)</t>
  </si>
  <si>
    <t>공제 항목</t>
  </si>
  <si>
    <t>공제 금액(원)</t>
  </si>
  <si>
    <t>기본급</t>
  </si>
  <si>
    <t>근로소득세</t>
  </si>
  <si>
    <t>국민연금</t>
  </si>
  <si>
    <t>건강보험</t>
  </si>
  <si>
    <t>장기요양보험</t>
  </si>
  <si>
    <t>고용보험</t>
  </si>
  <si>
    <t>지급액 계</t>
  </si>
  <si>
    <t>공제액 계</t>
  </si>
  <si>
    <t>실지급액 </t>
  </si>
  <si>
    <t>계산 방법</t>
  </si>
  <si>
    <t>구분</t>
  </si>
  <si>
    <t>산출식 또는 산출방법</t>
  </si>
  <si>
    <t>지급액(원) </t>
  </si>
  <si>
    <t> 209시간 x 10,000원</t>
  </si>
  <si>
    <t xml:space="preserve">지급일 :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</si>
</sst>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나눔명조"/>
      <family val="1"/>
      <charset val="129"/>
    </font>
    <font>
      <sz val="12"/>
      <color rgb="FF000000"/>
      <name val="나눔명조"/>
      <family val="1"/>
      <charset val="129"/>
    </font>
    <font>
      <sz val="12"/>
      <color rgb="FF0000FF"/>
      <name val="나눔명조"/>
      <family val="1"/>
      <charset val="129"/>
    </font>
    <font>
      <sz val="8"/>
      <color rgb="FF000000"/>
      <name val="나눔명조"/>
      <family val="1"/>
      <charset val="129"/>
    </font>
    <font>
      <b/>
      <sz val="12"/>
      <color rgb="FF000000"/>
      <name val="나눔명조"/>
      <family val="1"/>
      <charset val="129"/>
    </font>
    <font>
      <sz val="10"/>
      <color rgb="FF000000"/>
      <name val="나눔명조"/>
      <family val="1"/>
      <charset val="129"/>
    </font>
    <font>
      <b/>
      <sz val="20"/>
      <color rgb="FF000000"/>
      <name val="나눔명조"/>
      <family val="1"/>
      <charset val="129"/>
    </font>
    <font>
      <sz val="12"/>
      <color theme="1"/>
      <name val="나눔명조"/>
      <family val="1"/>
      <charset val="129"/>
    </font>
    <font>
      <b/>
      <sz val="12"/>
      <color theme="1"/>
      <name val="나눔명조"/>
      <family val="1"/>
      <charset val="129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1D1D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15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justify" vertical="center" wrapText="1"/>
    </xf>
    <xf numFmtId="3" fontId="21" fillId="0" borderId="27" xfId="0" applyNumberFormat="1" applyFont="1" applyBorder="1" applyAlignment="1">
      <alignment horizontal="justify" vertical="center" wrapText="1"/>
    </xf>
    <xf numFmtId="0" fontId="20" fillId="0" borderId="29" xfId="0" applyFont="1" applyBorder="1" applyAlignment="1">
      <alignment horizontal="justify" vertical="center" wrapText="1"/>
    </xf>
    <xf numFmtId="0" fontId="20" fillId="0" borderId="32" xfId="0" applyFont="1" applyBorder="1" applyAlignment="1">
      <alignment horizontal="justify" vertical="center" wrapText="1"/>
    </xf>
    <xf numFmtId="0" fontId="26" fillId="0" borderId="16" xfId="0" applyFont="1" applyBorder="1" applyAlignment="1">
      <alignment horizontal="center" vertical="center" wrapText="1"/>
    </xf>
    <xf numFmtId="0" fontId="19" fillId="0" borderId="0" xfId="0" applyFont="1" applyBorder="1">
      <alignment vertical="center"/>
    </xf>
    <xf numFmtId="0" fontId="26" fillId="0" borderId="24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41" fontId="23" fillId="0" borderId="0" xfId="42" applyFont="1" applyBorder="1" applyAlignment="1">
      <alignment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right" vertical="center" wrapText="1"/>
    </xf>
    <xf numFmtId="0" fontId="20" fillId="0" borderId="0" xfId="0" applyFont="1" applyBorder="1" applyAlignment="1">
      <alignment horizontal="right" vertical="center" wrapText="1"/>
    </xf>
    <xf numFmtId="14" fontId="20" fillId="0" borderId="0" xfId="0" applyNumberFormat="1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3" fontId="26" fillId="0" borderId="17" xfId="0" applyNumberFormat="1" applyFont="1" applyBorder="1" applyAlignment="1">
      <alignment horizontal="center" vertical="center" wrapText="1"/>
    </xf>
    <xf numFmtId="3" fontId="26" fillId="0" borderId="18" xfId="0" applyNumberFormat="1" applyFont="1" applyBorder="1" applyAlignment="1">
      <alignment horizontal="center" vertical="center" wrapText="1"/>
    </xf>
    <xf numFmtId="3" fontId="26" fillId="0" borderId="19" xfId="0" applyNumberFormat="1" applyFont="1" applyBorder="1" applyAlignment="1">
      <alignment horizontal="center" vertical="center" wrapText="1"/>
    </xf>
    <xf numFmtId="3" fontId="21" fillId="0" borderId="17" xfId="0" applyNumberFormat="1" applyFont="1" applyBorder="1" applyAlignment="1">
      <alignment horizontal="center" vertical="center" wrapText="1"/>
    </xf>
    <xf numFmtId="3" fontId="21" fillId="0" borderId="18" xfId="0" applyNumberFormat="1" applyFont="1" applyBorder="1" applyAlignment="1">
      <alignment horizontal="center" vertical="center" wrapText="1"/>
    </xf>
    <xf numFmtId="3" fontId="21" fillId="0" borderId="25" xfId="0" applyNumberFormat="1" applyFont="1" applyBorder="1" applyAlignment="1">
      <alignment horizontal="center" vertical="center" wrapText="1"/>
    </xf>
    <xf numFmtId="3" fontId="21" fillId="0" borderId="19" xfId="0" applyNumberFormat="1" applyFont="1" applyBorder="1" applyAlignment="1">
      <alignment horizontal="center" vertical="center" wrapText="1"/>
    </xf>
    <xf numFmtId="3" fontId="26" fillId="0" borderId="25" xfId="0" applyNumberFormat="1" applyFont="1" applyBorder="1" applyAlignment="1">
      <alignment horizontal="center" vertical="center" wrapText="1"/>
    </xf>
    <xf numFmtId="0" fontId="22" fillId="0" borderId="21" xfId="0" applyFont="1" applyBorder="1" applyAlignment="1">
      <alignment horizontal="justify" vertical="center" wrapText="1"/>
    </xf>
    <xf numFmtId="0" fontId="22" fillId="0" borderId="22" xfId="0" applyFont="1" applyBorder="1" applyAlignment="1">
      <alignment horizontal="justify" vertical="center" wrapText="1"/>
    </xf>
    <xf numFmtId="0" fontId="22" fillId="0" borderId="23" xfId="0" applyFont="1" applyBorder="1" applyAlignment="1">
      <alignment horizontal="justify" vertical="center" wrapText="1"/>
    </xf>
    <xf numFmtId="0" fontId="20" fillId="33" borderId="24" xfId="0" applyFont="1" applyFill="1" applyBorder="1" applyAlignment="1">
      <alignment horizontal="center" vertical="center" wrapText="1"/>
    </xf>
    <xf numFmtId="0" fontId="20" fillId="33" borderId="18" xfId="0" applyFont="1" applyFill="1" applyBorder="1" applyAlignment="1">
      <alignment horizontal="center" vertical="center" wrapText="1"/>
    </xf>
    <xf numFmtId="0" fontId="20" fillId="33" borderId="25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3" fontId="27" fillId="0" borderId="17" xfId="0" applyNumberFormat="1" applyFont="1" applyBorder="1" applyAlignment="1">
      <alignment horizontal="center" vertical="center" wrapText="1"/>
    </xf>
    <xf numFmtId="3" fontId="27" fillId="0" borderId="18" xfId="0" applyNumberFormat="1" applyFont="1" applyBorder="1" applyAlignment="1">
      <alignment horizontal="center" vertical="center" wrapText="1"/>
    </xf>
    <xf numFmtId="3" fontId="27" fillId="0" borderId="19" xfId="0" applyNumberFormat="1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justify" vertical="center" wrapText="1"/>
    </xf>
    <xf numFmtId="0" fontId="21" fillId="0" borderId="19" xfId="0" applyFont="1" applyBorder="1" applyAlignment="1">
      <alignment horizontal="justify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justify" vertical="center" wrapText="1"/>
    </xf>
    <xf numFmtId="0" fontId="20" fillId="0" borderId="29" xfId="0" applyFont="1" applyBorder="1" applyAlignment="1">
      <alignment horizontal="justify" vertical="center" wrapText="1"/>
    </xf>
    <xf numFmtId="0" fontId="20" fillId="0" borderId="30" xfId="0" applyFont="1" applyBorder="1" applyAlignment="1">
      <alignment horizontal="justify" vertical="center" wrapText="1"/>
    </xf>
    <xf numFmtId="0" fontId="24" fillId="0" borderId="33" xfId="0" applyFont="1" applyBorder="1" applyAlignment="1">
      <alignment horizontal="justify" vertical="center" wrapText="1"/>
    </xf>
    <xf numFmtId="0" fontId="24" fillId="0" borderId="26" xfId="0" applyFont="1" applyBorder="1" applyAlignment="1">
      <alignment horizontal="justify" vertical="center" wrapText="1"/>
    </xf>
    <xf numFmtId="0" fontId="24" fillId="0" borderId="34" xfId="0" applyFont="1" applyBorder="1" applyAlignment="1">
      <alignment horizontal="justify" vertical="center" wrapText="1"/>
    </xf>
    <xf numFmtId="3" fontId="27" fillId="0" borderId="25" xfId="0" applyNumberFormat="1" applyFont="1" applyBorder="1" applyAlignment="1">
      <alignment horizontal="center" vertical="center" wrapText="1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showGridLines="0" tabSelected="1" topLeftCell="A4" workbookViewId="0">
      <selection activeCell="I14" sqref="I14"/>
    </sheetView>
  </sheetViews>
  <sheetFormatPr defaultColWidth="9" defaultRowHeight="13.8" x14ac:dyDescent="0.4"/>
  <cols>
    <col min="1" max="1" width="12.59765625" style="1" customWidth="1"/>
    <col min="2" max="4" width="9.59765625" style="1" customWidth="1"/>
    <col min="5" max="5" width="12.59765625" style="1" customWidth="1"/>
    <col min="6" max="7" width="9.59765625" style="1" customWidth="1"/>
    <col min="8" max="8" width="10.5" style="1" customWidth="1"/>
    <col min="9" max="16384" width="9" style="1"/>
  </cols>
  <sheetData>
    <row r="1" spans="1:15" ht="24.75" customHeight="1" x14ac:dyDescent="0.4">
      <c r="A1" s="29" t="s">
        <v>0</v>
      </c>
      <c r="B1" s="30"/>
      <c r="C1" s="30"/>
      <c r="D1" s="30"/>
      <c r="E1" s="30"/>
      <c r="F1" s="30"/>
      <c r="G1" s="30"/>
      <c r="H1" s="31"/>
    </row>
    <row r="2" spans="1:15" ht="40.5" customHeight="1" x14ac:dyDescent="0.4">
      <c r="A2" s="32"/>
      <c r="B2" s="33"/>
      <c r="C2" s="33"/>
      <c r="D2" s="33"/>
      <c r="E2" s="33"/>
      <c r="F2" s="33"/>
      <c r="G2" s="33"/>
      <c r="H2" s="34"/>
    </row>
    <row r="3" spans="1:15" ht="26.25" customHeight="1" x14ac:dyDescent="0.4">
      <c r="A3" s="26" t="s">
        <v>23</v>
      </c>
      <c r="B3" s="27"/>
      <c r="C3" s="27"/>
      <c r="D3" s="27"/>
      <c r="E3" s="27"/>
      <c r="F3" s="27"/>
      <c r="G3" s="28">
        <f ca="1">TODAY()</f>
        <v>44565</v>
      </c>
      <c r="H3" s="25"/>
    </row>
    <row r="4" spans="1:15" ht="29.25" customHeight="1" x14ac:dyDescent="0.4">
      <c r="A4" s="2" t="s">
        <v>1</v>
      </c>
      <c r="B4" s="20"/>
      <c r="C4" s="21"/>
      <c r="D4" s="22"/>
      <c r="E4" s="23"/>
      <c r="F4" s="24"/>
      <c r="G4" s="24"/>
      <c r="H4" s="25"/>
    </row>
    <row r="5" spans="1:15" ht="16.5" customHeight="1" x14ac:dyDescent="0.4">
      <c r="A5" s="43"/>
      <c r="B5" s="44"/>
      <c r="C5" s="44"/>
      <c r="D5" s="44"/>
      <c r="E5" s="44"/>
      <c r="F5" s="44"/>
      <c r="G5" s="44"/>
      <c r="H5" s="45"/>
    </row>
    <row r="6" spans="1:15" ht="27" customHeight="1" x14ac:dyDescent="0.4">
      <c r="A6" s="46" t="s">
        <v>2</v>
      </c>
      <c r="B6" s="47"/>
      <c r="C6" s="47"/>
      <c r="D6" s="47"/>
      <c r="E6" s="47"/>
      <c r="F6" s="47"/>
      <c r="G6" s="47"/>
      <c r="H6" s="48"/>
    </row>
    <row r="7" spans="1:15" ht="26.25" customHeight="1" x14ac:dyDescent="0.4">
      <c r="A7" s="49" t="s">
        <v>3</v>
      </c>
      <c r="B7" s="50"/>
      <c r="C7" s="50"/>
      <c r="D7" s="51"/>
      <c r="E7" s="52" t="s">
        <v>4</v>
      </c>
      <c r="F7" s="50"/>
      <c r="G7" s="50"/>
      <c r="H7" s="53"/>
    </row>
    <row r="8" spans="1:15" ht="26.25" customHeight="1" x14ac:dyDescent="0.4">
      <c r="A8" s="3" t="s">
        <v>5</v>
      </c>
      <c r="B8" s="52" t="s">
        <v>6</v>
      </c>
      <c r="C8" s="50"/>
      <c r="D8" s="51"/>
      <c r="E8" s="4" t="s">
        <v>7</v>
      </c>
      <c r="F8" s="52" t="s">
        <v>8</v>
      </c>
      <c r="G8" s="50"/>
      <c r="H8" s="53"/>
      <c r="J8" s="16"/>
      <c r="K8" s="16"/>
      <c r="L8" s="16"/>
      <c r="M8" s="16"/>
      <c r="N8" s="16"/>
      <c r="O8" s="16"/>
    </row>
    <row r="9" spans="1:15" ht="29.25" customHeight="1" x14ac:dyDescent="0.4">
      <c r="A9" s="17" t="s">
        <v>9</v>
      </c>
      <c r="B9" s="35">
        <v>2090000</v>
      </c>
      <c r="C9" s="36"/>
      <c r="D9" s="37"/>
      <c r="E9" s="15" t="s">
        <v>11</v>
      </c>
      <c r="F9" s="35">
        <f>+ROUNDDOWN(B14*4.5%,-1)</f>
        <v>94050</v>
      </c>
      <c r="G9" s="36"/>
      <c r="H9" s="42"/>
      <c r="J9" s="18"/>
      <c r="K9" s="18"/>
      <c r="L9" s="19"/>
      <c r="M9" s="19"/>
      <c r="N9" s="19"/>
      <c r="O9" s="16"/>
    </row>
    <row r="10" spans="1:15" ht="29.25" customHeight="1" x14ac:dyDescent="0.4">
      <c r="A10" s="5"/>
      <c r="B10" s="38"/>
      <c r="C10" s="39"/>
      <c r="D10" s="41"/>
      <c r="E10" s="15" t="s">
        <v>12</v>
      </c>
      <c r="F10" s="35">
        <f>+ROUNDDOWN(B14*3.495%,-1)</f>
        <v>73040</v>
      </c>
      <c r="G10" s="36"/>
      <c r="H10" s="42"/>
      <c r="J10" s="18"/>
      <c r="K10" s="18"/>
      <c r="L10" s="19"/>
      <c r="M10" s="19"/>
      <c r="N10" s="19"/>
      <c r="O10" s="16"/>
    </row>
    <row r="11" spans="1:15" ht="29.25" customHeight="1" x14ac:dyDescent="0.4">
      <c r="A11" s="5"/>
      <c r="B11" s="57"/>
      <c r="C11" s="20"/>
      <c r="D11" s="21"/>
      <c r="E11" s="15" t="s">
        <v>13</v>
      </c>
      <c r="F11" s="35">
        <f>+ROUNDDOWN(F10*12.27%,-1)</f>
        <v>8960</v>
      </c>
      <c r="G11" s="36"/>
      <c r="H11" s="42"/>
      <c r="J11" s="18"/>
      <c r="K11" s="18"/>
      <c r="L11" s="19"/>
      <c r="M11" s="19"/>
      <c r="N11" s="19"/>
      <c r="O11" s="16"/>
    </row>
    <row r="12" spans="1:15" ht="29.25" customHeight="1" x14ac:dyDescent="0.4">
      <c r="A12" s="3"/>
      <c r="B12" s="52"/>
      <c r="C12" s="50"/>
      <c r="D12" s="51"/>
      <c r="E12" s="15" t="s">
        <v>14</v>
      </c>
      <c r="F12" s="35">
        <f>+ROUNDDOWN(B14*0.8%,-1)</f>
        <v>16720</v>
      </c>
      <c r="G12" s="36"/>
      <c r="H12" s="42"/>
      <c r="J12" s="18"/>
      <c r="K12" s="18"/>
      <c r="L12" s="19"/>
      <c r="M12" s="19"/>
      <c r="N12" s="19"/>
      <c r="O12" s="16"/>
    </row>
    <row r="13" spans="1:15" ht="29.25" customHeight="1" x14ac:dyDescent="0.4">
      <c r="A13" s="3"/>
      <c r="B13" s="52"/>
      <c r="C13" s="50"/>
      <c r="D13" s="51"/>
      <c r="E13" s="6" t="s">
        <v>10</v>
      </c>
      <c r="F13" s="38">
        <v>24660</v>
      </c>
      <c r="G13" s="39"/>
      <c r="H13" s="40"/>
      <c r="J13" s="16"/>
      <c r="K13" s="16"/>
      <c r="L13" s="16"/>
      <c r="M13" s="16"/>
      <c r="N13" s="16"/>
      <c r="O13" s="16"/>
    </row>
    <row r="14" spans="1:15" ht="26.25" customHeight="1" x14ac:dyDescent="0.4">
      <c r="A14" s="7" t="s">
        <v>15</v>
      </c>
      <c r="B14" s="54">
        <f>SUM(B9:B13)</f>
        <v>2090000</v>
      </c>
      <c r="C14" s="55"/>
      <c r="D14" s="56"/>
      <c r="E14" s="4" t="s">
        <v>16</v>
      </c>
      <c r="F14" s="35">
        <f>SUM(F9:F13)</f>
        <v>217430</v>
      </c>
      <c r="G14" s="36"/>
      <c r="H14" s="42"/>
    </row>
    <row r="15" spans="1:15" ht="26.25" customHeight="1" x14ac:dyDescent="0.4">
      <c r="A15" s="67"/>
      <c r="B15" s="68"/>
      <c r="C15" s="68"/>
      <c r="D15" s="69"/>
      <c r="E15" s="8" t="s">
        <v>17</v>
      </c>
      <c r="F15" s="54">
        <f>B14-F14</f>
        <v>1872570</v>
      </c>
      <c r="G15" s="55"/>
      <c r="H15" s="70"/>
    </row>
    <row r="16" spans="1:15" ht="18.75" customHeight="1" x14ac:dyDescent="0.4">
      <c r="A16" s="43"/>
      <c r="B16" s="44"/>
      <c r="C16" s="44"/>
      <c r="D16" s="44"/>
      <c r="E16" s="44"/>
      <c r="F16" s="44"/>
      <c r="G16" s="44"/>
      <c r="H16" s="45"/>
    </row>
    <row r="17" spans="1:8" ht="26.25" customHeight="1" x14ac:dyDescent="0.4">
      <c r="A17" s="46" t="s">
        <v>18</v>
      </c>
      <c r="B17" s="47"/>
      <c r="C17" s="47"/>
      <c r="D17" s="47"/>
      <c r="E17" s="47"/>
      <c r="F17" s="47"/>
      <c r="G17" s="47"/>
      <c r="H17" s="48"/>
    </row>
    <row r="18" spans="1:8" ht="26.25" customHeight="1" x14ac:dyDescent="0.4">
      <c r="A18" s="49" t="s">
        <v>19</v>
      </c>
      <c r="B18" s="51"/>
      <c r="C18" s="52" t="s">
        <v>20</v>
      </c>
      <c r="D18" s="50"/>
      <c r="E18" s="50"/>
      <c r="F18" s="51"/>
      <c r="G18" s="9"/>
      <c r="H18" s="10" t="s">
        <v>21</v>
      </c>
    </row>
    <row r="19" spans="1:8" ht="26.25" customHeight="1" x14ac:dyDescent="0.4">
      <c r="A19" s="58" t="s">
        <v>9</v>
      </c>
      <c r="B19" s="21"/>
      <c r="C19" s="59" t="s">
        <v>22</v>
      </c>
      <c r="D19" s="60"/>
      <c r="E19" s="60"/>
      <c r="F19" s="61"/>
      <c r="G19" s="11"/>
      <c r="H19" s="12">
        <f>B9</f>
        <v>2090000</v>
      </c>
    </row>
    <row r="20" spans="1:8" ht="26.25" customHeight="1" thickBot="1" x14ac:dyDescent="0.45">
      <c r="A20" s="62"/>
      <c r="B20" s="63"/>
      <c r="C20" s="64"/>
      <c r="D20" s="65"/>
      <c r="E20" s="65"/>
      <c r="F20" s="66"/>
      <c r="G20" s="13"/>
      <c r="H20" s="14"/>
    </row>
    <row r="21" spans="1:8" ht="14.4" thickTop="1" x14ac:dyDescent="0.4"/>
  </sheetData>
  <mergeCells count="42">
    <mergeCell ref="A19:B19"/>
    <mergeCell ref="C19:F19"/>
    <mergeCell ref="A20:B20"/>
    <mergeCell ref="C20:F20"/>
    <mergeCell ref="A15:D15"/>
    <mergeCell ref="F15:H15"/>
    <mergeCell ref="A16:H16"/>
    <mergeCell ref="A17:H17"/>
    <mergeCell ref="A18:B18"/>
    <mergeCell ref="C18:F18"/>
    <mergeCell ref="B14:D14"/>
    <mergeCell ref="F14:H14"/>
    <mergeCell ref="B11:D11"/>
    <mergeCell ref="F11:H11"/>
    <mergeCell ref="B12:D12"/>
    <mergeCell ref="A1:H2"/>
    <mergeCell ref="B9:D9"/>
    <mergeCell ref="F13:H13"/>
    <mergeCell ref="B10:D10"/>
    <mergeCell ref="F10:H10"/>
    <mergeCell ref="A5:H5"/>
    <mergeCell ref="A6:H6"/>
    <mergeCell ref="A7:D7"/>
    <mergeCell ref="E7:H7"/>
    <mergeCell ref="B8:D8"/>
    <mergeCell ref="F8:H8"/>
    <mergeCell ref="F9:H9"/>
    <mergeCell ref="B13:D13"/>
    <mergeCell ref="F12:H12"/>
    <mergeCell ref="B4:C4"/>
    <mergeCell ref="D4:E4"/>
    <mergeCell ref="F4:H4"/>
    <mergeCell ref="A3:F3"/>
    <mergeCell ref="G3:H3"/>
    <mergeCell ref="J12:K12"/>
    <mergeCell ref="L12:N12"/>
    <mergeCell ref="J9:K9"/>
    <mergeCell ref="L9:N9"/>
    <mergeCell ref="J10:K10"/>
    <mergeCell ref="L10:N10"/>
    <mergeCell ref="J11:K11"/>
    <mergeCell ref="L11:N11"/>
  </mergeCells>
  <phoneticPr fontId="18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3 근로기준법 의무화 임금명세서 양식 (수당공제내역 있으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seung</dc:creator>
  <cp:lastModifiedBy>seung</cp:lastModifiedBy>
  <cp:lastPrinted>2021-12-03T14:42:05Z</cp:lastPrinted>
  <dcterms:created xsi:type="dcterms:W3CDTF">2021-12-03T14:42:13Z</dcterms:created>
  <dcterms:modified xsi:type="dcterms:W3CDTF">2022-01-03T20:31:03Z</dcterms:modified>
</cp:coreProperties>
</file>