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ung\Desktop\521 거래명세표 양식\"/>
    </mc:Choice>
  </mc:AlternateContent>
  <xr:revisionPtr revIDLastSave="0" documentId="13_ncr:1_{2BB90960-0B72-465C-BEDA-5AE6210FA2A7}" xr6:coauthVersionLast="47" xr6:coauthVersionMax="47" xr10:uidLastSave="{00000000-0000-0000-0000-000000000000}"/>
  <bookViews>
    <workbookView xWindow="-108" yWindow="-108" windowWidth="23256" windowHeight="12576" tabRatio="399" xr2:uid="{00000000-000D-0000-FFFF-FFFF00000000}"/>
  </bookViews>
  <sheets>
    <sheet name="공급자 구분" sheetId="1" r:id="rId1"/>
  </sheets>
  <definedNames>
    <definedName name="_xlnm.Print_Area" localSheetId="0">'공급자 구분'!$A$1:$AE$34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R32" i="1"/>
  <c r="AC31" i="1"/>
  <c r="R31" i="1"/>
  <c r="O31" i="1"/>
  <c r="K31" i="1"/>
  <c r="E31" i="1"/>
  <c r="A31" i="1"/>
  <c r="AC30" i="1"/>
  <c r="R30" i="1"/>
  <c r="O30" i="1"/>
  <c r="K30" i="1"/>
  <c r="E30" i="1"/>
  <c r="A30" i="1"/>
  <c r="AC29" i="1"/>
  <c r="Z29" i="1"/>
  <c r="V29" i="1"/>
  <c r="R29" i="1"/>
  <c r="O29" i="1"/>
  <c r="K29" i="1"/>
  <c r="E29" i="1"/>
  <c r="A29" i="1"/>
  <c r="Z28" i="1"/>
  <c r="V28" i="1"/>
  <c r="R28" i="1"/>
  <c r="O28" i="1"/>
  <c r="K28" i="1"/>
  <c r="E28" i="1"/>
  <c r="A28" i="1"/>
  <c r="AC27" i="1"/>
  <c r="R27" i="1"/>
  <c r="O27" i="1"/>
  <c r="K27" i="1"/>
  <c r="E27" i="1"/>
  <c r="AC26" i="1"/>
  <c r="R26" i="1"/>
  <c r="O26" i="1"/>
  <c r="K26" i="1"/>
  <c r="E26" i="1"/>
  <c r="T24" i="1"/>
  <c r="T23" i="1"/>
  <c r="AA22" i="1"/>
  <c r="T22" i="1"/>
  <c r="T21" i="1"/>
  <c r="O14" i="1"/>
  <c r="O32" i="1" s="1"/>
  <c r="V13" i="1"/>
  <c r="V31" i="1" s="1"/>
  <c r="V12" i="1"/>
  <c r="V30" i="1" s="1"/>
  <c r="V9" i="1"/>
  <c r="Z9" i="1" s="1"/>
  <c r="Z27" i="1" s="1"/>
  <c r="Z8" i="1"/>
  <c r="Z26" i="1" l="1"/>
  <c r="Z12" i="1"/>
  <c r="Z30" i="1" s="1"/>
  <c r="V27" i="1"/>
  <c r="V26" i="1"/>
  <c r="Z13" i="1"/>
  <c r="Z31" i="1" s="1"/>
  <c r="V14" i="1"/>
  <c r="V32" i="1" l="1"/>
  <c r="Z14" i="1"/>
  <c r="Z32" i="1" s="1"/>
  <c r="AC14" i="1" l="1"/>
  <c r="AC32" i="1" l="1"/>
  <c r="E6" i="1"/>
  <c r="E24" i="1" s="1"/>
</calcChain>
</file>

<file path=xl/sharedStrings.xml><?xml version="1.0" encoding="utf-8"?>
<sst xmlns="http://schemas.openxmlformats.org/spreadsheetml/2006/main" count="51" uniqueCount="25">
  <si>
    <t>(공급받는자 보관용)</t>
  </si>
  <si>
    <t>(공급자 보관용)</t>
  </si>
  <si>
    <t>사업자
등록번호</t>
  </si>
  <si>
    <t>사업장
주소</t>
  </si>
  <si>
    <t>공급받는자</t>
  </si>
  <si>
    <t>공급가액</t>
  </si>
  <si>
    <t>거래일자</t>
  </si>
  <si>
    <t>공급자</t>
  </si>
  <si>
    <t>단가</t>
  </si>
  <si>
    <t>비고</t>
  </si>
  <si>
    <t>상호</t>
  </si>
  <si>
    <t>합 계</t>
  </si>
  <si>
    <t>규격</t>
  </si>
  <si>
    <t>전화</t>
  </si>
  <si>
    <t>성명</t>
  </si>
  <si>
    <t>세액</t>
  </si>
  <si>
    <t>합계</t>
  </si>
  <si>
    <t>팩스</t>
  </si>
  <si>
    <t>품목</t>
  </si>
  <si>
    <t>수량</t>
  </si>
  <si>
    <t>일자</t>
  </si>
  <si>
    <t>-</t>
  </si>
  <si>
    <t>합계금액
(VAT포함)</t>
  </si>
  <si>
    <r>
      <t>거래명세서</t>
    </r>
    <r>
      <rPr>
        <b/>
        <sz val="12"/>
        <color rgb="FFFF0000"/>
        <rFont val="굴림"/>
        <family val="3"/>
        <charset val="129"/>
      </rPr>
      <t>(거래명세표)</t>
    </r>
    <phoneticPr fontId="4" type="noConversion"/>
  </si>
  <si>
    <r>
      <t>거래명세서</t>
    </r>
    <r>
      <rPr>
        <b/>
        <sz val="12"/>
        <color rgb="FF0000FF"/>
        <rFont val="굴림"/>
        <family val="3"/>
        <charset val="129"/>
      </rPr>
      <t>(거래명세표)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</si>
</sst>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&quot;년&quot;\ m&quot;월&quot;\ d&quot;일&quot;;@"/>
    <numFmt numFmtId="177" formatCode="&quot;₩&quot;\ #,##0&quot;원 &quot;"/>
    <numFmt numFmtId="178" formatCode="#,##0_ ;[Red]\-#,##0\ "/>
    <numFmt numFmtId="179" formatCode="#,##0_ "/>
    <numFmt numFmtId="183" formatCode="_ * #,##0.00_ ;_ * \-#,##0.00_ ;_ * &quot;-&quot;??_ ;_ @_ "/>
  </numFmts>
  <fonts count="16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sz val="9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0"/>
      <color rgb="FFFF0000"/>
      <name val="굴림"/>
      <family val="3"/>
      <charset val="129"/>
    </font>
    <font>
      <b/>
      <sz val="12"/>
      <color rgb="FFFF0000"/>
      <name val="굴림"/>
      <family val="3"/>
      <charset val="129"/>
    </font>
    <font>
      <sz val="11"/>
      <color rgb="FF000000"/>
      <name val="굴림"/>
      <family val="3"/>
      <charset val="129"/>
    </font>
    <font>
      <sz val="6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9"/>
      <color rgb="FF0000FF"/>
      <name val="굴림"/>
      <family val="3"/>
      <charset val="129"/>
    </font>
    <font>
      <sz val="11"/>
      <color rgb="FF0000FF"/>
      <name val="굴림"/>
      <family val="3"/>
      <charset val="129"/>
    </font>
    <font>
      <b/>
      <sz val="20"/>
      <color rgb="FF0000FF"/>
      <name val="굴림"/>
      <family val="3"/>
      <charset val="129"/>
    </font>
    <font>
      <b/>
      <sz val="12"/>
      <color rgb="FF0000FF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 diagonalUp="1" diagonalDown="1">
      <left/>
      <right/>
      <top style="thin">
        <color rgb="FFFF0000"/>
      </top>
      <bottom/>
      <diagonal/>
    </border>
    <border diagonalUp="1" diagonalDown="1">
      <left/>
      <right style="thin">
        <color rgb="FFFF0000"/>
      </right>
      <top style="thin">
        <color rgb="FFFF0000"/>
      </top>
      <bottom/>
      <diagonal/>
    </border>
    <border diagonalUp="1" diagonalDown="1">
      <left/>
      <right/>
      <top/>
      <bottom style="dotted">
        <color indexed="64"/>
      </bottom>
      <diagonal/>
    </border>
    <border diagonalUp="1" diagonalDown="1">
      <left/>
      <right/>
      <top style="thin">
        <color rgb="FF0000FF"/>
      </top>
      <bottom/>
      <diagonal/>
    </border>
    <border diagonalUp="1" diagonalDown="1">
      <left/>
      <right style="thin">
        <color rgb="FF0000FF"/>
      </right>
      <top style="thin">
        <color rgb="FF0000FF"/>
      </top>
      <bottom/>
      <diagonal/>
    </border>
    <border diagonalUp="1" diagonalDown="1">
      <left style="thin">
        <color rgb="FF0000FF"/>
      </left>
      <right/>
      <top style="hair">
        <color rgb="FF0000FF"/>
      </top>
      <bottom/>
      <diagonal/>
    </border>
    <border diagonalUp="1" diagonalDown="1">
      <left/>
      <right/>
      <top style="hair">
        <color rgb="FF0000FF"/>
      </top>
      <bottom/>
      <diagonal/>
    </border>
    <border diagonalUp="1" diagonalDown="1">
      <left/>
      <right style="hair">
        <color rgb="FF0000FF"/>
      </right>
      <top style="hair">
        <color rgb="FF0000FF"/>
      </top>
      <bottom/>
      <diagonal/>
    </border>
    <border diagonalUp="1" diagonalDown="1">
      <left style="thin">
        <color rgb="FF0000FF"/>
      </left>
      <right/>
      <top/>
      <bottom style="thin">
        <color rgb="FF0000FF"/>
      </bottom>
      <diagonal/>
    </border>
    <border diagonalUp="1" diagonalDown="1">
      <left/>
      <right/>
      <top/>
      <bottom style="thin">
        <color rgb="FF0000FF"/>
      </bottom>
      <diagonal/>
    </border>
    <border diagonalUp="1" diagonalDown="1">
      <left/>
      <right style="hair">
        <color rgb="FF0000FF"/>
      </right>
      <top/>
      <bottom style="thin">
        <color rgb="FF0000FF"/>
      </bottom>
      <diagonal/>
    </border>
    <border diagonalUp="1" diagonalDown="1">
      <left style="hair">
        <color rgb="FF0000FF"/>
      </left>
      <right/>
      <top style="hair">
        <color rgb="FF0000FF"/>
      </top>
      <bottom/>
      <diagonal/>
    </border>
    <border diagonalUp="1" diagonalDown="1">
      <left/>
      <right style="thin">
        <color rgb="FF0000FF"/>
      </right>
      <top style="hair">
        <color rgb="FF0000FF"/>
      </top>
      <bottom/>
      <diagonal/>
    </border>
    <border diagonalUp="1" diagonalDown="1">
      <left style="hair">
        <color rgb="FF0000FF"/>
      </left>
      <right/>
      <top/>
      <bottom style="thin">
        <color rgb="FF0000FF"/>
      </bottom>
      <diagonal/>
    </border>
    <border diagonalUp="1" diagonalDown="1">
      <left/>
      <right style="thin">
        <color rgb="FF0000FF"/>
      </right>
      <top/>
      <bottom style="thin">
        <color rgb="FF0000FF"/>
      </bottom>
      <diagonal/>
    </border>
    <border diagonalUp="1" diagonalDown="1"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1" diagonalDown="1"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 diagonalUp="1" diagonalDown="1"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1" diagonalDown="1">
      <left style="hair">
        <color rgb="FF0000FF"/>
      </left>
      <right style="hair">
        <color rgb="FF0000FF"/>
      </right>
      <top style="thin">
        <color rgb="FF0000FF"/>
      </top>
      <bottom style="double">
        <color rgb="FF0000FF"/>
      </bottom>
      <diagonal/>
    </border>
    <border diagonalUp="1" diagonalDown="1">
      <left style="hair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 diagonalUp="1" diagonalDown="1"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 diagonalUp="1" diagonalDown="1">
      <left style="hair">
        <color rgb="FF0000FF"/>
      </left>
      <right style="hair">
        <color rgb="FF0000FF"/>
      </right>
      <top/>
      <bottom style="hair">
        <color rgb="FF0000FF"/>
      </bottom>
      <diagonal/>
    </border>
    <border diagonalUp="1" diagonalDown="1"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 diagonalUp="1" diagonalDown="1">
      <left style="thin">
        <color rgb="FF0000FF"/>
      </left>
      <right style="hair">
        <color rgb="FF0000FF"/>
      </right>
      <top style="thin">
        <color rgb="FF0000FF"/>
      </top>
      <bottom style="double">
        <color rgb="FF0000FF"/>
      </bottom>
      <diagonal/>
    </border>
    <border diagonalUp="1" diagonalDown="1">
      <left style="thin">
        <color rgb="FF0000FF"/>
      </left>
      <right style="hair">
        <color rgb="FF0000FF"/>
      </right>
      <top style="hair">
        <color rgb="FF0000FF"/>
      </top>
      <bottom/>
      <diagonal/>
    </border>
    <border diagonalUp="1" diagonalDown="1">
      <left style="hair">
        <color rgb="FF0000FF"/>
      </left>
      <right style="hair">
        <color rgb="FF0000FF"/>
      </right>
      <top style="hair">
        <color rgb="FF0000FF"/>
      </top>
      <bottom/>
      <diagonal/>
    </border>
    <border diagonalUp="1" diagonalDown="1">
      <left style="hair">
        <color rgb="FF0000FF"/>
      </left>
      <right/>
      <top style="hair">
        <color rgb="FF0000FF"/>
      </top>
      <bottom style="hair">
        <color rgb="FF0000FF"/>
      </bottom>
      <diagonal/>
    </border>
    <border diagonalUp="1" diagonalDown="1">
      <left/>
      <right/>
      <top style="hair">
        <color rgb="FF0000FF"/>
      </top>
      <bottom style="hair">
        <color rgb="FF0000FF"/>
      </bottom>
      <diagonal/>
    </border>
    <border diagonalUp="1" diagonalDown="1">
      <left/>
      <right style="hair">
        <color rgb="FF0000FF"/>
      </right>
      <top style="hair">
        <color rgb="FF0000FF"/>
      </top>
      <bottom style="hair">
        <color rgb="FF0000FF"/>
      </bottom>
      <diagonal/>
    </border>
    <border diagonalUp="1" diagonalDown="1">
      <left style="hair">
        <color rgb="FF0000FF"/>
      </left>
      <right style="thin">
        <color rgb="FF0000FF"/>
      </right>
      <top style="hair">
        <color rgb="FF0000FF"/>
      </top>
      <bottom/>
      <diagonal/>
    </border>
    <border diagonalUp="1" diagonalDown="1">
      <left/>
      <right style="thin">
        <color rgb="FF0000FF"/>
      </right>
      <top style="hair">
        <color rgb="FF0000FF"/>
      </top>
      <bottom style="hair">
        <color rgb="FF0000FF"/>
      </bottom>
      <diagonal/>
    </border>
    <border diagonalUp="1" diagonalDown="1"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 diagonalUp="1" diagonalDown="1"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 diagonalUp="1" diagonalDown="1">
      <left style="hair">
        <color rgb="FF0000FF"/>
      </left>
      <right/>
      <top style="thin">
        <color rgb="FF0000FF"/>
      </top>
      <bottom/>
      <diagonal/>
    </border>
    <border diagonalUp="1" diagonalDown="1">
      <left style="hair">
        <color rgb="FF0000FF"/>
      </left>
      <right/>
      <top/>
      <bottom style="hair">
        <color rgb="FF0000FF"/>
      </bottom>
      <diagonal/>
    </border>
    <border diagonalUp="1" diagonalDown="1">
      <left/>
      <right/>
      <top/>
      <bottom style="hair">
        <color rgb="FF0000FF"/>
      </bottom>
      <diagonal/>
    </border>
    <border diagonalUp="1" diagonalDown="1">
      <left/>
      <right style="thin">
        <color rgb="FF0000FF"/>
      </right>
      <top/>
      <bottom style="hair">
        <color rgb="FF0000FF"/>
      </bottom>
      <diagonal/>
    </border>
    <border diagonalUp="1" diagonalDown="1">
      <left style="thin">
        <color rgb="FFFF0000"/>
      </left>
      <right/>
      <top style="hair">
        <color rgb="FFFF0000"/>
      </top>
      <bottom/>
      <diagonal/>
    </border>
    <border diagonalUp="1" diagonalDown="1">
      <left/>
      <right/>
      <top style="hair">
        <color rgb="FFFF0000"/>
      </top>
      <bottom/>
      <diagonal/>
    </border>
    <border diagonalUp="1" diagonalDown="1">
      <left/>
      <right style="hair">
        <color rgb="FFFF0000"/>
      </right>
      <top style="hair">
        <color rgb="FFFF0000"/>
      </top>
      <bottom/>
      <diagonal/>
    </border>
    <border diagonalUp="1" diagonalDown="1">
      <left style="thin">
        <color rgb="FFFF0000"/>
      </left>
      <right/>
      <top/>
      <bottom style="thin">
        <color rgb="FFFF0000"/>
      </bottom>
      <diagonal/>
    </border>
    <border diagonalUp="1" diagonalDown="1">
      <left/>
      <right/>
      <top/>
      <bottom style="thin">
        <color rgb="FFFF0000"/>
      </bottom>
      <diagonal/>
    </border>
    <border diagonalUp="1" diagonalDown="1">
      <left/>
      <right style="hair">
        <color rgb="FFFF0000"/>
      </right>
      <top/>
      <bottom style="thin">
        <color rgb="FFFF0000"/>
      </bottom>
      <diagonal/>
    </border>
    <border diagonalUp="1" diagonalDown="1">
      <left style="hair">
        <color rgb="FFFF0000"/>
      </left>
      <right/>
      <top style="hair">
        <color rgb="FFFF0000"/>
      </top>
      <bottom/>
      <diagonal/>
    </border>
    <border diagonalUp="1" diagonalDown="1">
      <left/>
      <right style="thin">
        <color rgb="FFFF0000"/>
      </right>
      <top style="hair">
        <color rgb="FFFF0000"/>
      </top>
      <bottom/>
      <diagonal/>
    </border>
    <border diagonalUp="1" diagonalDown="1">
      <left style="hair">
        <color rgb="FFFF0000"/>
      </left>
      <right/>
      <top/>
      <bottom style="thin">
        <color rgb="FFFF0000"/>
      </bottom>
      <diagonal/>
    </border>
    <border diagonalUp="1" diagonalDown="1">
      <left/>
      <right style="thin">
        <color rgb="FFFF0000"/>
      </right>
      <top/>
      <bottom style="thin">
        <color rgb="FFFF0000"/>
      </bottom>
      <diagonal/>
    </border>
    <border diagonalUp="1" diagonalDown="1"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1" diagonalDown="1">
      <left style="hair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 diagonalUp="1" diagonalDown="1">
      <left style="thin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1" diagonalDown="1">
      <left style="hair">
        <color rgb="FFFF0000"/>
      </left>
      <right style="hair">
        <color rgb="FFFF0000"/>
      </right>
      <top style="hair">
        <color rgb="FFFF0000"/>
      </top>
      <bottom/>
      <diagonal/>
    </border>
    <border diagonalUp="1" diagonalDown="1">
      <left style="hair">
        <color rgb="FFFF0000"/>
      </left>
      <right style="thin">
        <color rgb="FFFF0000"/>
      </right>
      <top style="hair">
        <color rgb="FFFF0000"/>
      </top>
      <bottom/>
      <diagonal/>
    </border>
    <border diagonalUp="1" diagonalDown="1">
      <left style="hair">
        <color rgb="FFFF0000"/>
      </left>
      <right style="hair">
        <color rgb="FFFF0000"/>
      </right>
      <top style="thin">
        <color rgb="FFFF0000"/>
      </top>
      <bottom style="double">
        <color rgb="FFFF0000"/>
      </bottom>
      <diagonal/>
    </border>
    <border diagonalUp="1" diagonalDown="1">
      <left style="hair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 diagonalUp="1" diagonalDown="1"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 diagonalUp="1" diagonalDown="1">
      <left style="hair">
        <color rgb="FFFF0000"/>
      </left>
      <right style="thin">
        <color rgb="FFFF0000"/>
      </right>
      <top/>
      <bottom style="hair">
        <color rgb="FFFF0000"/>
      </bottom>
      <diagonal/>
    </border>
    <border diagonalUp="1" diagonalDown="1">
      <left style="thin">
        <color rgb="FFFF0000"/>
      </left>
      <right style="hair">
        <color rgb="FFFF0000"/>
      </right>
      <top style="thin">
        <color rgb="FFFF0000"/>
      </top>
      <bottom style="double">
        <color rgb="FFFF0000"/>
      </bottom>
      <diagonal/>
    </border>
    <border diagonalUp="1" diagonalDown="1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1" diagonalDown="1">
      <left/>
      <right/>
      <top style="hair">
        <color rgb="FFFF0000"/>
      </top>
      <bottom style="hair">
        <color rgb="FFFF0000"/>
      </bottom>
      <diagonal/>
    </border>
    <border diagonalUp="1" diagonalDown="1">
      <left/>
      <right style="thin">
        <color rgb="FFFF0000"/>
      </right>
      <top style="hair">
        <color rgb="FFFF0000"/>
      </top>
      <bottom style="hair">
        <color rgb="FFFF0000"/>
      </bottom>
      <diagonal/>
    </border>
    <border diagonalUp="1" diagonalDown="1">
      <left style="thin">
        <color rgb="FFFF0000"/>
      </left>
      <right style="hair">
        <color rgb="FFFF0000"/>
      </right>
      <top style="thin">
        <color rgb="FFFF0000"/>
      </top>
      <bottom style="hair">
        <color rgb="FFFF0000"/>
      </bottom>
      <diagonal/>
    </border>
    <border diagonalUp="1" diagonalDown="1">
      <left style="hair">
        <color rgb="FFFF0000"/>
      </left>
      <right style="hair">
        <color rgb="FFFF0000"/>
      </right>
      <top style="thin">
        <color rgb="FFFF0000"/>
      </top>
      <bottom style="hair">
        <color rgb="FFFF0000"/>
      </bottom>
      <diagonal/>
    </border>
    <border diagonalUp="1" diagonalDown="1">
      <left style="hair">
        <color rgb="FFFF0000"/>
      </left>
      <right/>
      <top style="thin">
        <color rgb="FFFF0000"/>
      </top>
      <bottom/>
      <diagonal/>
    </border>
    <border diagonalUp="1" diagonalDown="1">
      <left style="hair">
        <color rgb="FFFF0000"/>
      </left>
      <right/>
      <top/>
      <bottom style="hair">
        <color rgb="FFFF0000"/>
      </bottom>
      <diagonal/>
    </border>
    <border diagonalUp="1" diagonalDown="1">
      <left/>
      <right/>
      <top/>
      <bottom style="hair">
        <color rgb="FFFF0000"/>
      </bottom>
      <diagonal/>
    </border>
    <border diagonalUp="1" diagonalDown="1">
      <left/>
      <right style="thin">
        <color rgb="FFFF0000"/>
      </right>
      <top/>
      <bottom style="hair">
        <color rgb="FFFF0000"/>
      </bottom>
      <diagonal/>
    </border>
    <border diagonalUp="1" diagonalDown="1">
      <left style="thin">
        <color rgb="FFFF0000"/>
      </left>
      <right style="hair">
        <color rgb="FFFF0000"/>
      </right>
      <top style="hair">
        <color rgb="FFFF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183" fontId="1" fillId="0" borderId="0"/>
    <xf numFmtId="0" fontId="1" fillId="0" borderId="0">
      <alignment vertical="center"/>
    </xf>
    <xf numFmtId="41" fontId="1" fillId="0" borderId="0">
      <alignment vertical="center"/>
    </xf>
  </cellStyleXfs>
  <cellXfs count="150"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Protection="1">
      <alignment vertical="center"/>
      <protection locked="0"/>
    </xf>
    <xf numFmtId="0" fontId="2" fillId="0" borderId="0" xfId="0" applyNumberFormat="1" applyFont="1" applyFill="1" applyBorder="1" applyProtection="1">
      <alignment vertical="center"/>
      <protection locked="0"/>
    </xf>
    <xf numFmtId="0" fontId="2" fillId="0" borderId="0" xfId="0" applyNumberFormat="1" applyFo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>
      <alignment vertical="center"/>
    </xf>
    <xf numFmtId="0" fontId="5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9" fillId="0" borderId="59" xfId="0" applyNumberFormat="1" applyFont="1" applyFill="1" applyBorder="1" applyAlignment="1" applyProtection="1">
      <alignment horizontal="center" vertical="center"/>
      <protection locked="0"/>
    </xf>
    <xf numFmtId="0" fontId="9" fillId="0" borderId="60" xfId="0" applyNumberFormat="1" applyFont="1" applyFill="1" applyBorder="1" applyAlignment="1" applyProtection="1">
      <alignment horizontal="center" vertical="center"/>
      <protection locked="0"/>
    </xf>
    <xf numFmtId="0" fontId="5" fillId="0" borderId="61" xfId="0" applyNumberFormat="1" applyFont="1" applyFill="1" applyBorder="1" applyAlignment="1" applyProtection="1">
      <alignment horizontal="center" vertical="center"/>
      <protection locked="0"/>
    </xf>
    <xf numFmtId="0" fontId="6" fillId="0" borderId="62" xfId="0" applyNumberFormat="1" applyFont="1" applyFill="1" applyBorder="1" applyAlignment="1" applyProtection="1">
      <alignment horizontal="center" vertical="center"/>
      <protection locked="0"/>
    </xf>
    <xf numFmtId="0" fontId="7" fillId="0" borderId="6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64" xfId="0" applyNumberFormat="1" applyFont="1" applyFill="1" applyBorder="1" applyAlignment="1" applyProtection="1">
      <alignment horizontal="center" vertical="center"/>
      <protection locked="0"/>
    </xf>
    <xf numFmtId="0" fontId="7" fillId="0" borderId="65" xfId="0" applyNumberFormat="1" applyFont="1" applyFill="1" applyBorder="1" applyAlignment="1" applyProtection="1">
      <alignment horizontal="center" vertical="center"/>
      <protection locked="0"/>
    </xf>
    <xf numFmtId="176" fontId="2" fillId="0" borderId="50" xfId="0" applyNumberFormat="1" applyFont="1" applyFill="1" applyBorder="1" applyAlignment="1" applyProtection="1">
      <alignment horizontal="center" vertical="center"/>
      <protection locked="0"/>
    </xf>
    <xf numFmtId="176" fontId="9" fillId="0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65" xfId="0" applyNumberFormat="1" applyFont="1" applyFill="1" applyBorder="1" applyAlignment="1" applyProtection="1">
      <alignment horizontal="center" vertical="center"/>
      <protection locked="0"/>
    </xf>
    <xf numFmtId="0" fontId="6" fillId="0" borderId="65" xfId="0" applyNumberFormat="1" applyFont="1" applyFill="1" applyBorder="1" applyAlignment="1" applyProtection="1">
      <alignment horizontal="center" vertical="center"/>
      <protection locked="0"/>
    </xf>
    <xf numFmtId="0" fontId="6" fillId="0" borderId="6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NumberFormat="1" applyFont="1" applyFill="1" applyBorder="1" applyAlignment="1" applyProtection="1">
      <alignment horizontal="center" vertical="center" textRotation="255"/>
      <protection locked="0"/>
    </xf>
    <xf numFmtId="0" fontId="6" fillId="0" borderId="50" xfId="0" applyNumberFormat="1" applyFont="1" applyFill="1" applyBorder="1" applyAlignment="1" applyProtection="1">
      <alignment horizontal="center" vertical="center" textRotation="255"/>
      <protection locked="0"/>
    </xf>
    <xf numFmtId="0" fontId="6" fillId="0" borderId="67" xfId="0" applyNumberFormat="1" applyFont="1" applyFill="1" applyBorder="1" applyAlignment="1" applyProtection="1">
      <alignment horizontal="center" vertical="center" textRotation="255"/>
      <protection locked="0"/>
    </xf>
    <xf numFmtId="0" fontId="2" fillId="0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48" xfId="0" applyNumberFormat="1" applyFont="1" applyFill="1" applyBorder="1" applyAlignment="1" applyProtection="1">
      <alignment horizontal="center" vertical="center" textRotation="255"/>
      <protection locked="0"/>
    </xf>
    <xf numFmtId="0" fontId="6" fillId="0" borderId="48" xfId="0" applyNumberFormat="1" applyFont="1" applyFill="1" applyBorder="1" applyAlignment="1" applyProtection="1">
      <alignment horizontal="center" vertical="center" textRotation="255"/>
      <protection locked="0"/>
    </xf>
    <xf numFmtId="0" fontId="6" fillId="0" borderId="51" xfId="0" applyNumberFormat="1" applyFont="1" applyFill="1" applyBorder="1" applyAlignment="1" applyProtection="1">
      <alignment horizontal="center" vertical="center" textRotation="255"/>
      <protection locked="0"/>
    </xf>
    <xf numFmtId="0" fontId="9" fillId="0" borderId="49" xfId="0" applyNumberFormat="1" applyFont="1" applyFill="1" applyBorder="1" applyAlignment="1" applyProtection="1">
      <alignment horizontal="center" vertical="center"/>
      <protection locked="0"/>
    </xf>
    <xf numFmtId="0" fontId="9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0" applyNumberFormat="1" applyFont="1" applyFill="1" applyBorder="1" applyAlignment="1" applyProtection="1">
      <alignment horizontal="center" vertical="center"/>
      <protection locked="0"/>
    </xf>
    <xf numFmtId="177" fontId="3" fillId="0" borderId="51" xfId="0" applyNumberFormat="1" applyFont="1" applyFill="1" applyBorder="1" applyAlignment="1" applyProtection="1">
      <alignment vertical="center" shrinkToFit="1"/>
    </xf>
    <xf numFmtId="0" fontId="2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0" borderId="52" xfId="0" applyNumberFormat="1" applyFont="1" applyFill="1" applyBorder="1" applyAlignment="1" applyProtection="1">
      <alignment horizontal="center" vertical="center"/>
      <protection locked="0"/>
    </xf>
    <xf numFmtId="0" fontId="5" fillId="0" borderId="53" xfId="0" applyNumberFormat="1" applyFont="1" applyFill="1" applyBorder="1" applyAlignment="1" applyProtection="1">
      <alignment horizontal="center" vertical="center"/>
      <protection locked="0"/>
    </xf>
    <xf numFmtId="0" fontId="6" fillId="0" borderId="53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NumberFormat="1" applyFont="1" applyFill="1" applyBorder="1" applyAlignment="1" applyProtection="1">
      <alignment horizontal="center" vertical="center"/>
      <protection locked="0"/>
    </xf>
    <xf numFmtId="14" fontId="2" fillId="0" borderId="50" xfId="0" applyNumberFormat="1" applyFont="1" applyFill="1" applyBorder="1" applyAlignment="1" applyProtection="1">
      <alignment horizontal="center" vertical="center"/>
      <protection locked="0"/>
    </xf>
    <xf numFmtId="14" fontId="9" fillId="0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55" xfId="0" applyNumberFormat="1" applyFont="1" applyFill="1" applyBorder="1" applyAlignment="1" applyProtection="1">
      <alignment horizontal="center" vertical="center"/>
      <protection locked="0"/>
    </xf>
    <xf numFmtId="178" fontId="2" fillId="0" borderId="55" xfId="0" applyNumberFormat="1" applyFont="1" applyFill="1" applyBorder="1" applyAlignment="1" applyProtection="1">
      <alignment vertical="center" shrinkToFit="1"/>
      <protection locked="0"/>
    </xf>
    <xf numFmtId="178" fontId="2" fillId="0" borderId="55" xfId="0" applyNumberFormat="1" applyFont="1" applyFill="1" applyBorder="1" applyAlignment="1" applyProtection="1">
      <alignment vertical="center" shrinkToFit="1"/>
    </xf>
    <xf numFmtId="0" fontId="9" fillId="0" borderId="55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NumberFormat="1" applyFont="1" applyFill="1" applyBorder="1" applyAlignment="1" applyProtection="1">
      <alignment horizontal="center" vertical="center"/>
      <protection locked="0"/>
    </xf>
    <xf numFmtId="178" fontId="2" fillId="0" borderId="48" xfId="0" applyNumberFormat="1" applyFont="1" applyFill="1" applyBorder="1" applyAlignment="1" applyProtection="1">
      <alignment vertical="center" shrinkToFit="1"/>
    </xf>
    <xf numFmtId="0" fontId="9" fillId="0" borderId="48" xfId="0" applyNumberFormat="1" applyFont="1" applyFill="1" applyBorder="1" applyAlignment="1" applyProtection="1">
      <alignment horizontal="center" vertical="center"/>
      <protection locked="0"/>
    </xf>
    <xf numFmtId="178" fontId="2" fillId="0" borderId="48" xfId="0" applyNumberFormat="1" applyFont="1" applyFill="1" applyBorder="1" applyAlignment="1" applyProtection="1">
      <alignment vertical="center" shrinkToFit="1"/>
      <protection locked="0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/>
    </xf>
    <xf numFmtId="0" fontId="14" fillId="0" borderId="3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</xf>
    <xf numFmtId="0" fontId="14" fillId="0" borderId="36" xfId="0" applyNumberFormat="1" applyFont="1" applyFill="1" applyBorder="1" applyAlignment="1" applyProtection="1">
      <alignment horizontal="center" vertical="center"/>
    </xf>
    <xf numFmtId="176" fontId="2" fillId="0" borderId="18" xfId="0" applyNumberFormat="1" applyFont="1" applyFill="1" applyBorder="1" applyAlignment="1" applyProtection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  <xf numFmtId="0" fontId="12" fillId="0" borderId="36" xfId="0" applyNumberFormat="1" applyFont="1" applyFill="1" applyBorder="1" applyAlignment="1" applyProtection="1">
      <alignment horizontal="center" vertic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0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44" xfId="0" applyNumberFormat="1" applyFont="1" applyFill="1" applyBorder="1" applyAlignment="1" applyProtection="1">
      <alignment horizontal="left" vertical="center"/>
      <protection locked="0"/>
    </xf>
    <xf numFmtId="0" fontId="5" fillId="0" borderId="39" xfId="0" applyNumberFormat="1" applyFont="1" applyFill="1" applyBorder="1" applyAlignment="1" applyProtection="1">
      <alignment horizontal="left" vertical="center"/>
      <protection locked="0"/>
    </xf>
    <xf numFmtId="0" fontId="5" fillId="0" borderId="45" xfId="0" applyNumberFormat="1" applyFont="1" applyFill="1" applyBorder="1" applyAlignment="1" applyProtection="1">
      <alignment horizontal="left" vertical="center"/>
      <protection locked="0"/>
    </xf>
    <xf numFmtId="0" fontId="5" fillId="0" borderId="46" xfId="0" applyNumberFormat="1" applyFont="1" applyFill="1" applyBorder="1" applyAlignment="1" applyProtection="1">
      <alignment horizontal="left" vertical="center"/>
      <protection locked="0"/>
    </xf>
    <xf numFmtId="0" fontId="5" fillId="0" borderId="42" xfId="0" applyNumberFormat="1" applyFont="1" applyFill="1" applyBorder="1" applyAlignment="1" applyProtection="1">
      <alignment horizontal="left" vertical="center"/>
      <protection locked="0"/>
    </xf>
    <xf numFmtId="0" fontId="5" fillId="0" borderId="47" xfId="0" applyNumberFormat="1" applyFont="1" applyFill="1" applyBorder="1" applyAlignment="1" applyProtection="1">
      <alignment horizontal="left" vertical="center"/>
      <protection locked="0"/>
    </xf>
    <xf numFmtId="0" fontId="5" fillId="0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48" xfId="0" applyNumberFormat="1" applyFont="1" applyFill="1" applyBorder="1" applyAlignment="1" applyProtection="1">
      <alignment horizontal="center" vertical="center"/>
      <protection locked="0"/>
    </xf>
    <xf numFmtId="178" fontId="3" fillId="0" borderId="48" xfId="0" applyNumberFormat="1" applyFont="1" applyFill="1" applyBorder="1" applyAlignment="1" applyProtection="1">
      <alignment vertical="center" shrinkToFit="1"/>
    </xf>
    <xf numFmtId="178" fontId="3" fillId="0" borderId="48" xfId="0" applyNumberFormat="1" applyFont="1" applyFill="1" applyBorder="1" applyAlignment="1" applyProtection="1">
      <alignment horizontal="center" vertical="center" shrinkToFit="1"/>
    </xf>
    <xf numFmtId="178" fontId="3" fillId="0" borderId="48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center" vertical="center"/>
    </xf>
    <xf numFmtId="0" fontId="11" fillId="0" borderId="49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 textRotation="255"/>
    </xf>
    <xf numFmtId="0" fontId="13" fillId="0" borderId="18" xfId="0" applyNumberFormat="1" applyFont="1" applyFill="1" applyBorder="1" applyAlignment="1" applyProtection="1">
      <alignment horizontal="center" vertical="center" textRotation="255"/>
    </xf>
    <xf numFmtId="0" fontId="13" fillId="0" borderId="25" xfId="0" applyNumberFormat="1" applyFont="1" applyFill="1" applyBorder="1" applyAlignment="1" applyProtection="1">
      <alignment horizontal="center" vertical="center" textRotation="255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textRotation="255"/>
    </xf>
    <xf numFmtId="0" fontId="13" fillId="0" borderId="16" xfId="0" applyNumberFormat="1" applyFont="1" applyFill="1" applyBorder="1" applyAlignment="1" applyProtection="1">
      <alignment horizontal="center" vertical="center" textRotation="255"/>
    </xf>
    <xf numFmtId="0" fontId="13" fillId="0" borderId="26" xfId="0" applyNumberFormat="1" applyFont="1" applyFill="1" applyBorder="1" applyAlignment="1" applyProtection="1">
      <alignment horizontal="center" vertical="center" textRotation="255"/>
    </xf>
    <xf numFmtId="0" fontId="12" fillId="0" borderId="27" xfId="0" applyNumberFormat="1" applyFont="1" applyFill="1" applyBorder="1" applyAlignment="1" applyProtection="1">
      <alignment horizontal="center" vertical="center" wrapText="1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2" fillId="0" borderId="26" xfId="0" applyNumberFormat="1" applyFont="1" applyFill="1" applyBorder="1" applyAlignment="1" applyProtection="1">
      <alignment horizontal="center" vertical="center" wrapText="1"/>
    </xf>
    <xf numFmtId="0" fontId="12" fillId="0" borderId="26" xfId="0" applyNumberFormat="1" applyFont="1" applyFill="1" applyBorder="1" applyAlignment="1" applyProtection="1">
      <alignment horizontal="center" vertical="center"/>
    </xf>
    <xf numFmtId="177" fontId="3" fillId="0" borderId="26" xfId="0" applyNumberFormat="1" applyFont="1" applyFill="1" applyBorder="1" applyAlignment="1" applyProtection="1">
      <alignment vertical="center" shrinkToFi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/>
    </xf>
    <xf numFmtId="0" fontId="9" fillId="0" borderId="31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/>
    </xf>
    <xf numFmtId="0" fontId="13" fillId="0" borderId="19" xfId="0" applyNumberFormat="1" applyFont="1" applyFill="1" applyBorder="1" applyAlignment="1" applyProtection="1">
      <alignment horizontal="center" vertical="center"/>
    </xf>
    <xf numFmtId="0" fontId="13" fillId="0" borderId="20" xfId="0" applyNumberFormat="1" applyFont="1" applyFill="1" applyBorder="1" applyAlignment="1" applyProtection="1">
      <alignment horizontal="center" vertical="center"/>
    </xf>
    <xf numFmtId="14" fontId="2" fillId="0" borderId="21" xfId="0" applyNumberFormat="1" applyFont="1" applyFill="1" applyBorder="1" applyAlignment="1" applyProtection="1">
      <alignment horizontal="center" vertical="center"/>
    </xf>
    <xf numFmtId="14" fontId="9" fillId="0" borderId="22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179" fontId="2" fillId="0" borderId="22" xfId="0" applyNumberFormat="1" applyFont="1" applyFill="1" applyBorder="1" applyAlignment="1" applyProtection="1">
      <alignment vertical="center" shrinkToFi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3" xfId="0" applyNumberFormat="1" applyFont="1" applyFill="1" applyBorder="1" applyAlignment="1" applyProtection="1">
      <alignment horizontal="center" vertical="center"/>
    </xf>
    <xf numFmtId="0" fontId="12" fillId="0" borderId="24" xfId="0" applyNumberFormat="1" applyFont="1" applyFill="1" applyBorder="1" applyAlignment="1" applyProtection="1">
      <alignment horizontal="center" vertical="center"/>
    </xf>
    <xf numFmtId="179" fontId="2" fillId="0" borderId="16" xfId="0" applyNumberFormat="1" applyFont="1" applyFill="1" applyBorder="1" applyAlignment="1" applyProtection="1">
      <alignment vertical="center" shrinkToFit="1"/>
    </xf>
    <xf numFmtId="0" fontId="9" fillId="0" borderId="16" xfId="0" applyNumberFormat="1" applyFont="1" applyFill="1" applyBorder="1" applyAlignment="1" applyProtection="1">
      <alignment horizontal="center" vertical="center"/>
    </xf>
    <xf numFmtId="14" fontId="2" fillId="0" borderId="18" xfId="0" applyNumberFormat="1" applyFont="1" applyFill="1" applyBorder="1" applyAlignment="1" applyProtection="1">
      <alignment horizontal="center" vertical="center"/>
    </xf>
    <xf numFmtId="14" fontId="9" fillId="0" borderId="16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13" xfId="0" applyNumberFormat="1" applyFont="1" applyFill="1" applyBorder="1" applyAlignment="1" applyProtection="1">
      <alignment horizontal="left" vertical="center"/>
    </xf>
    <xf numFmtId="0" fontId="12" fillId="0" borderId="14" xfId="0" applyNumberFormat="1" applyFont="1" applyFill="1" applyBorder="1" applyAlignment="1" applyProtection="1">
      <alignment horizontal="left" vertic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0" fontId="12" fillId="0" borderId="15" xfId="0" applyNumberFormat="1" applyFont="1" applyFill="1" applyBorder="1" applyAlignment="1" applyProtection="1">
      <alignment horizontal="left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3" fillId="0" borderId="16" xfId="0" applyNumberFormat="1" applyFont="1" applyFill="1" applyBorder="1" applyAlignment="1" applyProtection="1">
      <alignment horizontal="center" vertical="center"/>
    </xf>
    <xf numFmtId="179" fontId="3" fillId="0" borderId="16" xfId="0" applyNumberFormat="1" applyFont="1" applyFill="1" applyBorder="1" applyAlignment="1" applyProtection="1">
      <alignment vertical="center" shrinkToFit="1"/>
    </xf>
    <xf numFmtId="179" fontId="3" fillId="0" borderId="16" xfId="0" applyNumberFormat="1" applyFont="1" applyFill="1" applyBorder="1" applyAlignment="1" applyProtection="1">
      <alignment horizontal="center" vertical="center" shrinkToFit="1"/>
    </xf>
    <xf numFmtId="178" fontId="3" fillId="0" borderId="16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</cellXfs>
  <cellStyles count="5">
    <cellStyle name="쉼표 [0] 2" xfId="2" xr:uid="{00000000-0005-0000-0000-000003000000}"/>
    <cellStyle name="쉼표 [0] 2 2" xfId="4" xr:uid="{00000000-0005-0000-0000-000006000000}"/>
    <cellStyle name="표준" xfId="0" builtinId="0"/>
    <cellStyle name="표준 2" xfId="1" xr:uid="{00000000-0005-0000-0000-000001000000}"/>
    <cellStyle name="표준 2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showGridLines="0" tabSelected="1" zoomScaleNormal="100" zoomScaleSheetLayoutView="75" workbookViewId="0">
      <selection activeCell="AI25" sqref="AI25"/>
    </sheetView>
  </sheetViews>
  <sheetFormatPr defaultColWidth="10" defaultRowHeight="14.4" x14ac:dyDescent="0.4"/>
  <cols>
    <col min="1" max="20" width="2.8984375" style="12" customWidth="1"/>
    <col min="21" max="21" width="1" style="12" customWidth="1"/>
    <col min="22" max="30" width="2.8984375" style="12" customWidth="1"/>
    <col min="31" max="31" width="5" style="12" customWidth="1"/>
    <col min="32" max="32" width="1.19921875" style="12" customWidth="1"/>
    <col min="33" max="33" width="11.19921875" style="12" customWidth="1"/>
    <col min="34" max="255" width="10" style="12"/>
    <col min="256" max="287" width="2.8984375" style="12" customWidth="1"/>
    <col min="288" max="288" width="1.19921875" style="12" customWidth="1"/>
    <col min="289" max="289" width="11.19921875" style="12" customWidth="1"/>
    <col min="290" max="511" width="10" style="12"/>
    <col min="512" max="543" width="2.8984375" style="12" customWidth="1"/>
    <col min="544" max="544" width="1.19921875" style="12" customWidth="1"/>
    <col min="545" max="545" width="11.19921875" style="12" customWidth="1"/>
    <col min="546" max="767" width="10" style="12"/>
    <col min="768" max="799" width="2.8984375" style="12" customWidth="1"/>
    <col min="800" max="800" width="1.19921875" style="12" customWidth="1"/>
    <col min="801" max="801" width="11.19921875" style="12" customWidth="1"/>
    <col min="802" max="1023" width="10" style="12"/>
    <col min="1024" max="1055" width="2.8984375" style="12" customWidth="1"/>
    <col min="1056" max="1056" width="1.19921875" style="12" customWidth="1"/>
    <col min="1057" max="1057" width="11.19921875" style="12" customWidth="1"/>
    <col min="1058" max="1279" width="10" style="12"/>
    <col min="1280" max="1311" width="2.8984375" style="12" customWidth="1"/>
    <col min="1312" max="1312" width="1.19921875" style="12" customWidth="1"/>
    <col min="1313" max="1313" width="11.19921875" style="12" customWidth="1"/>
    <col min="1314" max="1535" width="10" style="12"/>
    <col min="1536" max="1567" width="2.8984375" style="12" customWidth="1"/>
    <col min="1568" max="1568" width="1.19921875" style="12" customWidth="1"/>
    <col min="1569" max="1569" width="11.19921875" style="12" customWidth="1"/>
    <col min="1570" max="1791" width="10" style="12"/>
    <col min="1792" max="1823" width="2.8984375" style="12" customWidth="1"/>
    <col min="1824" max="1824" width="1.19921875" style="12" customWidth="1"/>
    <col min="1825" max="1825" width="11.19921875" style="12" customWidth="1"/>
    <col min="1826" max="2047" width="10" style="12"/>
    <col min="2048" max="2079" width="2.8984375" style="12" customWidth="1"/>
    <col min="2080" max="2080" width="1.19921875" style="12" customWidth="1"/>
    <col min="2081" max="2081" width="11.19921875" style="12" customWidth="1"/>
    <col min="2082" max="2303" width="10" style="12"/>
    <col min="2304" max="2335" width="2.8984375" style="12" customWidth="1"/>
    <col min="2336" max="2336" width="1.19921875" style="12" customWidth="1"/>
    <col min="2337" max="2337" width="11.19921875" style="12" customWidth="1"/>
    <col min="2338" max="2559" width="10" style="12"/>
    <col min="2560" max="2591" width="2.8984375" style="12" customWidth="1"/>
    <col min="2592" max="2592" width="1.19921875" style="12" customWidth="1"/>
    <col min="2593" max="2593" width="11.19921875" style="12" customWidth="1"/>
    <col min="2594" max="2815" width="10" style="12"/>
    <col min="2816" max="2847" width="2.8984375" style="12" customWidth="1"/>
    <col min="2848" max="2848" width="1.19921875" style="12" customWidth="1"/>
    <col min="2849" max="2849" width="11.19921875" style="12" customWidth="1"/>
    <col min="2850" max="3071" width="10" style="12"/>
    <col min="3072" max="3103" width="2.8984375" style="12" customWidth="1"/>
    <col min="3104" max="3104" width="1.19921875" style="12" customWidth="1"/>
    <col min="3105" max="3105" width="11.19921875" style="12" customWidth="1"/>
    <col min="3106" max="3327" width="10" style="12"/>
    <col min="3328" max="3359" width="2.8984375" style="12" customWidth="1"/>
    <col min="3360" max="3360" width="1.19921875" style="12" customWidth="1"/>
    <col min="3361" max="3361" width="11.19921875" style="12" customWidth="1"/>
    <col min="3362" max="3583" width="10" style="12"/>
    <col min="3584" max="3615" width="2.8984375" style="12" customWidth="1"/>
    <col min="3616" max="3616" width="1.19921875" style="12" customWidth="1"/>
    <col min="3617" max="3617" width="11.19921875" style="12" customWidth="1"/>
    <col min="3618" max="3839" width="10" style="12"/>
    <col min="3840" max="3871" width="2.8984375" style="12" customWidth="1"/>
    <col min="3872" max="3872" width="1.19921875" style="12" customWidth="1"/>
    <col min="3873" max="3873" width="11.19921875" style="12" customWidth="1"/>
    <col min="3874" max="4095" width="10" style="12"/>
    <col min="4096" max="4127" width="2.8984375" style="12" customWidth="1"/>
    <col min="4128" max="4128" width="1.19921875" style="12" customWidth="1"/>
    <col min="4129" max="4129" width="11.19921875" style="12" customWidth="1"/>
    <col min="4130" max="4351" width="10" style="12"/>
    <col min="4352" max="4383" width="2.8984375" style="12" customWidth="1"/>
    <col min="4384" max="4384" width="1.19921875" style="12" customWidth="1"/>
    <col min="4385" max="4385" width="11.19921875" style="12" customWidth="1"/>
    <col min="4386" max="4607" width="10" style="12"/>
    <col min="4608" max="4639" width="2.8984375" style="12" customWidth="1"/>
    <col min="4640" max="4640" width="1.19921875" style="12" customWidth="1"/>
    <col min="4641" max="4641" width="11.19921875" style="12" customWidth="1"/>
    <col min="4642" max="4863" width="10" style="12"/>
    <col min="4864" max="4895" width="2.8984375" style="12" customWidth="1"/>
    <col min="4896" max="4896" width="1.19921875" style="12" customWidth="1"/>
    <col min="4897" max="4897" width="11.19921875" style="12" customWidth="1"/>
    <col min="4898" max="5119" width="10" style="12"/>
    <col min="5120" max="5151" width="2.8984375" style="12" customWidth="1"/>
    <col min="5152" max="5152" width="1.19921875" style="12" customWidth="1"/>
    <col min="5153" max="5153" width="11.19921875" style="12" customWidth="1"/>
    <col min="5154" max="5375" width="10" style="12"/>
    <col min="5376" max="5407" width="2.8984375" style="12" customWidth="1"/>
    <col min="5408" max="5408" width="1.19921875" style="12" customWidth="1"/>
    <col min="5409" max="5409" width="11.19921875" style="12" customWidth="1"/>
    <col min="5410" max="5631" width="10" style="12"/>
    <col min="5632" max="5663" width="2.8984375" style="12" customWidth="1"/>
    <col min="5664" max="5664" width="1.19921875" style="12" customWidth="1"/>
    <col min="5665" max="5665" width="11.19921875" style="12" customWidth="1"/>
    <col min="5666" max="5887" width="10" style="12"/>
    <col min="5888" max="5919" width="2.8984375" style="12" customWidth="1"/>
    <col min="5920" max="5920" width="1.19921875" style="12" customWidth="1"/>
    <col min="5921" max="5921" width="11.19921875" style="12" customWidth="1"/>
    <col min="5922" max="6143" width="10" style="12"/>
    <col min="6144" max="6175" width="2.8984375" style="12" customWidth="1"/>
    <col min="6176" max="6176" width="1.19921875" style="12" customWidth="1"/>
    <col min="6177" max="6177" width="11.19921875" style="12" customWidth="1"/>
    <col min="6178" max="6399" width="10" style="12"/>
    <col min="6400" max="6431" width="2.8984375" style="12" customWidth="1"/>
    <col min="6432" max="6432" width="1.19921875" style="12" customWidth="1"/>
    <col min="6433" max="6433" width="11.19921875" style="12" customWidth="1"/>
    <col min="6434" max="6655" width="10" style="12"/>
    <col min="6656" max="6687" width="2.8984375" style="12" customWidth="1"/>
    <col min="6688" max="6688" width="1.19921875" style="12" customWidth="1"/>
    <col min="6689" max="6689" width="11.19921875" style="12" customWidth="1"/>
    <col min="6690" max="6911" width="10" style="12"/>
    <col min="6912" max="6943" width="2.8984375" style="12" customWidth="1"/>
    <col min="6944" max="6944" width="1.19921875" style="12" customWidth="1"/>
    <col min="6945" max="6945" width="11.19921875" style="12" customWidth="1"/>
    <col min="6946" max="7167" width="10" style="12"/>
    <col min="7168" max="7199" width="2.8984375" style="12" customWidth="1"/>
    <col min="7200" max="7200" width="1.19921875" style="12" customWidth="1"/>
    <col min="7201" max="7201" width="11.19921875" style="12" customWidth="1"/>
    <col min="7202" max="7423" width="10" style="12"/>
    <col min="7424" max="7455" width="2.8984375" style="12" customWidth="1"/>
    <col min="7456" max="7456" width="1.19921875" style="12" customWidth="1"/>
    <col min="7457" max="7457" width="11.19921875" style="12" customWidth="1"/>
    <col min="7458" max="7679" width="10" style="12"/>
    <col min="7680" max="7711" width="2.8984375" style="12" customWidth="1"/>
    <col min="7712" max="7712" width="1.19921875" style="12" customWidth="1"/>
    <col min="7713" max="7713" width="11.19921875" style="12" customWidth="1"/>
    <col min="7714" max="7935" width="10" style="12"/>
    <col min="7936" max="7967" width="2.8984375" style="12" customWidth="1"/>
    <col min="7968" max="7968" width="1.19921875" style="12" customWidth="1"/>
    <col min="7969" max="7969" width="11.19921875" style="12" customWidth="1"/>
    <col min="7970" max="8191" width="10" style="12"/>
    <col min="8192" max="8223" width="2.8984375" style="12" customWidth="1"/>
    <col min="8224" max="8224" width="1.19921875" style="12" customWidth="1"/>
    <col min="8225" max="8225" width="11.19921875" style="12" customWidth="1"/>
    <col min="8226" max="8447" width="10" style="12"/>
    <col min="8448" max="8479" width="2.8984375" style="12" customWidth="1"/>
    <col min="8480" max="8480" width="1.19921875" style="12" customWidth="1"/>
    <col min="8481" max="8481" width="11.19921875" style="12" customWidth="1"/>
    <col min="8482" max="8703" width="10" style="12"/>
    <col min="8704" max="8735" width="2.8984375" style="12" customWidth="1"/>
    <col min="8736" max="8736" width="1.19921875" style="12" customWidth="1"/>
    <col min="8737" max="8737" width="11.19921875" style="12" customWidth="1"/>
    <col min="8738" max="8959" width="10" style="12"/>
    <col min="8960" max="8991" width="2.8984375" style="12" customWidth="1"/>
    <col min="8992" max="8992" width="1.19921875" style="12" customWidth="1"/>
    <col min="8993" max="8993" width="11.19921875" style="12" customWidth="1"/>
    <col min="8994" max="9215" width="10" style="12"/>
    <col min="9216" max="9247" width="2.8984375" style="12" customWidth="1"/>
    <col min="9248" max="9248" width="1.19921875" style="12" customWidth="1"/>
    <col min="9249" max="9249" width="11.19921875" style="12" customWidth="1"/>
    <col min="9250" max="9471" width="10" style="12"/>
    <col min="9472" max="9503" width="2.8984375" style="12" customWidth="1"/>
    <col min="9504" max="9504" width="1.19921875" style="12" customWidth="1"/>
    <col min="9505" max="9505" width="11.19921875" style="12" customWidth="1"/>
    <col min="9506" max="9727" width="10" style="12"/>
    <col min="9728" max="9759" width="2.8984375" style="12" customWidth="1"/>
    <col min="9760" max="9760" width="1.19921875" style="12" customWidth="1"/>
    <col min="9761" max="9761" width="11.19921875" style="12" customWidth="1"/>
    <col min="9762" max="9983" width="10" style="12"/>
    <col min="9984" max="10015" width="2.8984375" style="12" customWidth="1"/>
    <col min="10016" max="10016" width="1.19921875" style="12" customWidth="1"/>
    <col min="10017" max="10017" width="11.19921875" style="12" customWidth="1"/>
    <col min="10018" max="10239" width="10" style="12"/>
    <col min="10240" max="10271" width="2.8984375" style="12" customWidth="1"/>
    <col min="10272" max="10272" width="1.19921875" style="12" customWidth="1"/>
    <col min="10273" max="10273" width="11.19921875" style="12" customWidth="1"/>
    <col min="10274" max="10495" width="10" style="12"/>
    <col min="10496" max="10527" width="2.8984375" style="12" customWidth="1"/>
    <col min="10528" max="10528" width="1.19921875" style="12" customWidth="1"/>
    <col min="10529" max="10529" width="11.19921875" style="12" customWidth="1"/>
    <col min="10530" max="10751" width="10" style="12"/>
    <col min="10752" max="10783" width="2.8984375" style="12" customWidth="1"/>
    <col min="10784" max="10784" width="1.19921875" style="12" customWidth="1"/>
    <col min="10785" max="10785" width="11.19921875" style="12" customWidth="1"/>
    <col min="10786" max="11007" width="10" style="12"/>
    <col min="11008" max="11039" width="2.8984375" style="12" customWidth="1"/>
    <col min="11040" max="11040" width="1.19921875" style="12" customWidth="1"/>
    <col min="11041" max="11041" width="11.19921875" style="12" customWidth="1"/>
    <col min="11042" max="11263" width="10" style="12"/>
    <col min="11264" max="11295" width="2.8984375" style="12" customWidth="1"/>
    <col min="11296" max="11296" width="1.19921875" style="12" customWidth="1"/>
    <col min="11297" max="11297" width="11.19921875" style="12" customWidth="1"/>
    <col min="11298" max="11519" width="10" style="12"/>
    <col min="11520" max="11551" width="2.8984375" style="12" customWidth="1"/>
    <col min="11552" max="11552" width="1.19921875" style="12" customWidth="1"/>
    <col min="11553" max="11553" width="11.19921875" style="12" customWidth="1"/>
    <col min="11554" max="11775" width="10" style="12"/>
    <col min="11776" max="11807" width="2.8984375" style="12" customWidth="1"/>
    <col min="11808" max="11808" width="1.19921875" style="12" customWidth="1"/>
    <col min="11809" max="11809" width="11.19921875" style="12" customWidth="1"/>
    <col min="11810" max="12031" width="10" style="12"/>
    <col min="12032" max="12063" width="2.8984375" style="12" customWidth="1"/>
    <col min="12064" max="12064" width="1.19921875" style="12" customWidth="1"/>
    <col min="12065" max="12065" width="11.19921875" style="12" customWidth="1"/>
    <col min="12066" max="12287" width="10" style="12"/>
    <col min="12288" max="12319" width="2.8984375" style="12" customWidth="1"/>
    <col min="12320" max="12320" width="1.19921875" style="12" customWidth="1"/>
    <col min="12321" max="12321" width="11.19921875" style="12" customWidth="1"/>
    <col min="12322" max="12543" width="10" style="12"/>
    <col min="12544" max="12575" width="2.8984375" style="12" customWidth="1"/>
    <col min="12576" max="12576" width="1.19921875" style="12" customWidth="1"/>
    <col min="12577" max="12577" width="11.19921875" style="12" customWidth="1"/>
    <col min="12578" max="12799" width="10" style="12"/>
    <col min="12800" max="12831" width="2.8984375" style="12" customWidth="1"/>
    <col min="12832" max="12832" width="1.19921875" style="12" customWidth="1"/>
    <col min="12833" max="12833" width="11.19921875" style="12" customWidth="1"/>
    <col min="12834" max="13055" width="10" style="12"/>
    <col min="13056" max="13087" width="2.8984375" style="12" customWidth="1"/>
    <col min="13088" max="13088" width="1.19921875" style="12" customWidth="1"/>
    <col min="13089" max="13089" width="11.19921875" style="12" customWidth="1"/>
    <col min="13090" max="13311" width="10" style="12"/>
    <col min="13312" max="13343" width="2.8984375" style="12" customWidth="1"/>
    <col min="13344" max="13344" width="1.19921875" style="12" customWidth="1"/>
    <col min="13345" max="13345" width="11.19921875" style="12" customWidth="1"/>
    <col min="13346" max="13567" width="10" style="12"/>
    <col min="13568" max="13599" width="2.8984375" style="12" customWidth="1"/>
    <col min="13600" max="13600" width="1.19921875" style="12" customWidth="1"/>
    <col min="13601" max="13601" width="11.19921875" style="12" customWidth="1"/>
    <col min="13602" max="13823" width="10" style="12"/>
    <col min="13824" max="13855" width="2.8984375" style="12" customWidth="1"/>
    <col min="13856" max="13856" width="1.19921875" style="12" customWidth="1"/>
    <col min="13857" max="13857" width="11.19921875" style="12" customWidth="1"/>
    <col min="13858" max="14079" width="10" style="12"/>
    <col min="14080" max="14111" width="2.8984375" style="12" customWidth="1"/>
    <col min="14112" max="14112" width="1.19921875" style="12" customWidth="1"/>
    <col min="14113" max="14113" width="11.19921875" style="12" customWidth="1"/>
    <col min="14114" max="14335" width="10" style="12"/>
    <col min="14336" max="14367" width="2.8984375" style="12" customWidth="1"/>
    <col min="14368" max="14368" width="1.19921875" style="12" customWidth="1"/>
    <col min="14369" max="14369" width="11.19921875" style="12" customWidth="1"/>
    <col min="14370" max="14591" width="10" style="12"/>
    <col min="14592" max="14623" width="2.8984375" style="12" customWidth="1"/>
    <col min="14624" max="14624" width="1.19921875" style="12" customWidth="1"/>
    <col min="14625" max="14625" width="11.19921875" style="12" customWidth="1"/>
    <col min="14626" max="14847" width="10" style="12"/>
    <col min="14848" max="14879" width="2.8984375" style="12" customWidth="1"/>
    <col min="14880" max="14880" width="1.19921875" style="12" customWidth="1"/>
    <col min="14881" max="14881" width="11.19921875" style="12" customWidth="1"/>
    <col min="14882" max="15103" width="10" style="12"/>
    <col min="15104" max="15135" width="2.8984375" style="12" customWidth="1"/>
    <col min="15136" max="15136" width="1.19921875" style="12" customWidth="1"/>
    <col min="15137" max="15137" width="11.19921875" style="12" customWidth="1"/>
    <col min="15138" max="15359" width="10" style="12"/>
    <col min="15360" max="15391" width="2.8984375" style="12" customWidth="1"/>
    <col min="15392" max="15392" width="1.19921875" style="12" customWidth="1"/>
    <col min="15393" max="15393" width="11.19921875" style="12" customWidth="1"/>
    <col min="15394" max="15615" width="10" style="12"/>
    <col min="15616" max="15647" width="2.8984375" style="12" customWidth="1"/>
    <col min="15648" max="15648" width="1.19921875" style="12" customWidth="1"/>
    <col min="15649" max="15649" width="11.19921875" style="12" customWidth="1"/>
    <col min="15650" max="15871" width="10" style="12"/>
    <col min="15872" max="15903" width="2.8984375" style="12" customWidth="1"/>
    <col min="15904" max="15904" width="1.19921875" style="12" customWidth="1"/>
    <col min="15905" max="15905" width="11.19921875" style="12" customWidth="1"/>
    <col min="15906" max="16127" width="10" style="12"/>
    <col min="16128" max="16159" width="2.8984375" style="12" customWidth="1"/>
    <col min="16160" max="16160" width="1.19921875" style="12" customWidth="1"/>
    <col min="16161" max="16161" width="11.19921875" style="12" customWidth="1"/>
    <col min="16162" max="16384" width="10" style="12"/>
  </cols>
  <sheetData>
    <row r="1" spans="1:40" s="3" customFormat="1" ht="20.100000000000001" customHeight="1" x14ac:dyDescent="0.4">
      <c r="A1" s="20" t="s">
        <v>6</v>
      </c>
      <c r="B1" s="21"/>
      <c r="C1" s="21"/>
      <c r="D1" s="21"/>
      <c r="E1" s="21"/>
      <c r="F1" s="22" t="s">
        <v>23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1"/>
      <c r="AA1" s="1"/>
      <c r="AB1" s="1"/>
      <c r="AC1" s="1"/>
      <c r="AD1" s="1"/>
      <c r="AE1" s="2"/>
      <c r="AG1" s="4"/>
    </row>
    <row r="2" spans="1:40" s="3" customFormat="1" ht="20.100000000000001" customHeight="1" x14ac:dyDescent="0.4">
      <c r="A2" s="26"/>
      <c r="B2" s="27"/>
      <c r="C2" s="27"/>
      <c r="D2" s="27"/>
      <c r="E2" s="27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 t="s">
        <v>1</v>
      </c>
      <c r="AA2" s="29"/>
      <c r="AB2" s="29"/>
      <c r="AC2" s="29"/>
      <c r="AD2" s="29"/>
      <c r="AE2" s="30"/>
      <c r="AG2" s="4"/>
    </row>
    <row r="3" spans="1:40" s="3" customFormat="1" ht="24.9" customHeight="1" x14ac:dyDescent="0.4">
      <c r="A3" s="31" t="s">
        <v>4</v>
      </c>
      <c r="B3" s="13" t="s">
        <v>10</v>
      </c>
      <c r="C3" s="14"/>
      <c r="D3" s="1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 t="s">
        <v>7</v>
      </c>
      <c r="Q3" s="13" t="s">
        <v>2</v>
      </c>
      <c r="R3" s="14"/>
      <c r="S3" s="1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8"/>
      <c r="AG3" s="4"/>
    </row>
    <row r="4" spans="1:40" s="3" customFormat="1" ht="24.9" customHeight="1" x14ac:dyDescent="0.4">
      <c r="A4" s="32"/>
      <c r="B4" s="13" t="s">
        <v>3</v>
      </c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36"/>
      <c r="Q4" s="13" t="s">
        <v>10</v>
      </c>
      <c r="R4" s="14"/>
      <c r="S4" s="14"/>
      <c r="T4" s="16"/>
      <c r="U4" s="16"/>
      <c r="V4" s="16"/>
      <c r="W4" s="16"/>
      <c r="X4" s="16"/>
      <c r="Y4" s="14" t="s">
        <v>14</v>
      </c>
      <c r="Z4" s="14"/>
      <c r="AA4" s="17"/>
      <c r="AB4" s="18"/>
      <c r="AC4" s="18"/>
      <c r="AD4" s="18"/>
      <c r="AE4" s="19"/>
      <c r="AG4" s="4"/>
    </row>
    <row r="5" spans="1:40" s="3" customFormat="1" ht="24.9" customHeight="1" x14ac:dyDescent="0.4">
      <c r="A5" s="32"/>
      <c r="B5" s="14" t="s">
        <v>13</v>
      </c>
      <c r="C5" s="14"/>
      <c r="D5" s="1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6"/>
      <c r="Q5" s="13" t="s">
        <v>3</v>
      </c>
      <c r="R5" s="14"/>
      <c r="S5" s="14"/>
      <c r="T5" s="15"/>
      <c r="U5" s="39"/>
      <c r="V5" s="39"/>
      <c r="W5" s="39"/>
      <c r="X5" s="39"/>
      <c r="Y5" s="39"/>
      <c r="Z5" s="39"/>
      <c r="AA5" s="39"/>
      <c r="AB5" s="39"/>
      <c r="AC5" s="39"/>
      <c r="AD5" s="39"/>
      <c r="AE5" s="40"/>
      <c r="AG5" s="4"/>
    </row>
    <row r="6" spans="1:40" s="3" customFormat="1" ht="24.9" customHeight="1" x14ac:dyDescent="0.4">
      <c r="A6" s="33"/>
      <c r="B6" s="41" t="s">
        <v>22</v>
      </c>
      <c r="C6" s="42"/>
      <c r="D6" s="42"/>
      <c r="E6" s="43">
        <f>AC14</f>
        <v>22000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37"/>
      <c r="Q6" s="41" t="s">
        <v>13</v>
      </c>
      <c r="R6" s="42"/>
      <c r="S6" s="42"/>
      <c r="T6" s="44"/>
      <c r="U6" s="44"/>
      <c r="V6" s="44"/>
      <c r="W6" s="44"/>
      <c r="X6" s="44"/>
      <c r="Y6" s="42" t="s">
        <v>17</v>
      </c>
      <c r="Z6" s="42"/>
      <c r="AA6" s="44"/>
      <c r="AB6" s="45"/>
      <c r="AC6" s="45"/>
      <c r="AD6" s="45"/>
      <c r="AE6" s="46"/>
      <c r="AG6" s="4"/>
    </row>
    <row r="7" spans="1:40" s="3" customFormat="1" ht="20.100000000000001" customHeight="1" x14ac:dyDescent="0.4">
      <c r="A7" s="57" t="s">
        <v>20</v>
      </c>
      <c r="B7" s="48"/>
      <c r="C7" s="48"/>
      <c r="D7" s="48"/>
      <c r="E7" s="47" t="s">
        <v>18</v>
      </c>
      <c r="F7" s="47"/>
      <c r="G7" s="47"/>
      <c r="H7" s="47"/>
      <c r="I7" s="47"/>
      <c r="J7" s="47"/>
      <c r="K7" s="47" t="s">
        <v>12</v>
      </c>
      <c r="L7" s="47"/>
      <c r="M7" s="47"/>
      <c r="N7" s="47"/>
      <c r="O7" s="47" t="s">
        <v>19</v>
      </c>
      <c r="P7" s="47"/>
      <c r="Q7" s="47"/>
      <c r="R7" s="47" t="s">
        <v>8</v>
      </c>
      <c r="S7" s="47"/>
      <c r="T7" s="47"/>
      <c r="U7" s="47"/>
      <c r="V7" s="47" t="s">
        <v>5</v>
      </c>
      <c r="W7" s="47"/>
      <c r="X7" s="47"/>
      <c r="Y7" s="47"/>
      <c r="Z7" s="47" t="s">
        <v>15</v>
      </c>
      <c r="AA7" s="47"/>
      <c r="AB7" s="47"/>
      <c r="AC7" s="47" t="s">
        <v>16</v>
      </c>
      <c r="AD7" s="48"/>
      <c r="AE7" s="49"/>
    </row>
    <row r="8" spans="1:40" s="3" customFormat="1" ht="20.100000000000001" customHeight="1" x14ac:dyDescent="0.4">
      <c r="A8" s="50"/>
      <c r="B8" s="51"/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4">
        <v>20000</v>
      </c>
      <c r="W8" s="54"/>
      <c r="X8" s="54"/>
      <c r="Y8" s="54"/>
      <c r="Z8" s="54">
        <f t="shared" ref="Z8:Z13" si="0">IF(V8="","",V8*10%)</f>
        <v>2000</v>
      </c>
      <c r="AA8" s="54"/>
      <c r="AB8" s="54"/>
      <c r="AC8" s="52"/>
      <c r="AD8" s="55"/>
      <c r="AE8" s="56"/>
    </row>
    <row r="9" spans="1:40" s="3" customFormat="1" ht="20.100000000000001" customHeight="1" x14ac:dyDescent="0.4">
      <c r="A9" s="50"/>
      <c r="B9" s="51"/>
      <c r="C9" s="51"/>
      <c r="D9" s="51"/>
      <c r="E9" s="34"/>
      <c r="F9" s="34"/>
      <c r="G9" s="34"/>
      <c r="H9" s="34"/>
      <c r="I9" s="34"/>
      <c r="J9" s="34"/>
      <c r="K9" s="34"/>
      <c r="L9" s="34"/>
      <c r="M9" s="34"/>
      <c r="N9" s="34"/>
      <c r="O9" s="60"/>
      <c r="P9" s="60"/>
      <c r="Q9" s="60"/>
      <c r="R9" s="60"/>
      <c r="S9" s="60"/>
      <c r="T9" s="60"/>
      <c r="U9" s="60"/>
      <c r="V9" s="58">
        <f>R9*O9</f>
        <v>0</v>
      </c>
      <c r="W9" s="58"/>
      <c r="X9" s="58"/>
      <c r="Y9" s="58"/>
      <c r="Z9" s="58">
        <f>V9*0.1</f>
        <v>0</v>
      </c>
      <c r="AA9" s="58"/>
      <c r="AB9" s="58"/>
      <c r="AC9" s="34"/>
      <c r="AD9" s="59"/>
      <c r="AE9" s="38"/>
    </row>
    <row r="10" spans="1:40" s="3" customFormat="1" ht="20.100000000000001" customHeight="1" x14ac:dyDescent="0.4">
      <c r="A10" s="50"/>
      <c r="B10" s="51"/>
      <c r="C10" s="51"/>
      <c r="D10" s="51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0"/>
      <c r="P10" s="60"/>
      <c r="Q10" s="60"/>
      <c r="R10" s="60"/>
      <c r="S10" s="60"/>
      <c r="T10" s="60"/>
      <c r="U10" s="60"/>
      <c r="V10" s="58"/>
      <c r="W10" s="58"/>
      <c r="X10" s="58"/>
      <c r="Y10" s="58"/>
      <c r="Z10" s="58"/>
      <c r="AA10" s="58"/>
      <c r="AB10" s="58"/>
      <c r="AC10" s="34"/>
      <c r="AD10" s="59"/>
      <c r="AE10" s="38"/>
    </row>
    <row r="11" spans="1:40" s="3" customFormat="1" ht="20.100000000000001" customHeight="1" x14ac:dyDescent="0.4">
      <c r="A11" s="50"/>
      <c r="B11" s="51"/>
      <c r="C11" s="51"/>
      <c r="D11" s="51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0"/>
      <c r="P11" s="60"/>
      <c r="Q11" s="60"/>
      <c r="R11" s="60"/>
      <c r="S11" s="60"/>
      <c r="T11" s="60"/>
      <c r="U11" s="60"/>
      <c r="V11" s="58"/>
      <c r="W11" s="58"/>
      <c r="X11" s="58"/>
      <c r="Y11" s="58"/>
      <c r="Z11" s="58"/>
      <c r="AA11" s="58"/>
      <c r="AB11" s="58"/>
      <c r="AC11" s="34"/>
      <c r="AD11" s="59"/>
      <c r="AE11" s="38"/>
    </row>
    <row r="12" spans="1:40" s="3" customFormat="1" ht="20.100000000000001" customHeight="1" x14ac:dyDescent="0.4">
      <c r="A12" s="50"/>
      <c r="B12" s="51"/>
      <c r="C12" s="51"/>
      <c r="D12" s="51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60"/>
      <c r="P12" s="60"/>
      <c r="Q12" s="60"/>
      <c r="R12" s="60"/>
      <c r="S12" s="60"/>
      <c r="T12" s="60"/>
      <c r="U12" s="60"/>
      <c r="V12" s="58" t="str">
        <f t="shared" ref="V12:V13" si="1">IF(R12="","",O12*R12)</f>
        <v/>
      </c>
      <c r="W12" s="58"/>
      <c r="X12" s="58"/>
      <c r="Y12" s="58"/>
      <c r="Z12" s="58" t="str">
        <f t="shared" si="0"/>
        <v/>
      </c>
      <c r="AA12" s="58"/>
      <c r="AB12" s="58"/>
      <c r="AC12" s="34"/>
      <c r="AD12" s="59"/>
      <c r="AE12" s="38"/>
    </row>
    <row r="13" spans="1:40" s="3" customFormat="1" ht="20.100000000000001" customHeight="1" x14ac:dyDescent="0.4">
      <c r="A13" s="50"/>
      <c r="B13" s="51"/>
      <c r="C13" s="51"/>
      <c r="D13" s="51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60"/>
      <c r="P13" s="60"/>
      <c r="Q13" s="60"/>
      <c r="R13" s="60"/>
      <c r="S13" s="60"/>
      <c r="T13" s="60"/>
      <c r="U13" s="60"/>
      <c r="V13" s="58" t="str">
        <f t="shared" si="1"/>
        <v/>
      </c>
      <c r="W13" s="58"/>
      <c r="X13" s="58"/>
      <c r="Y13" s="58"/>
      <c r="Z13" s="58" t="str">
        <f t="shared" si="0"/>
        <v/>
      </c>
      <c r="AA13" s="58"/>
      <c r="AB13" s="58"/>
      <c r="AC13" s="34"/>
      <c r="AD13" s="59"/>
      <c r="AE13" s="38"/>
    </row>
    <row r="14" spans="1:40" s="3" customFormat="1" ht="20.100000000000001" customHeight="1" x14ac:dyDescent="0.4">
      <c r="A14" s="84" t="s">
        <v>11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>
        <f>SUM(O8:Q13)</f>
        <v>0</v>
      </c>
      <c r="P14" s="86"/>
      <c r="Q14" s="86"/>
      <c r="R14" s="87" t="s">
        <v>21</v>
      </c>
      <c r="S14" s="87"/>
      <c r="T14" s="87"/>
      <c r="U14" s="87"/>
      <c r="V14" s="86">
        <f>SUM(V8:Y13)</f>
        <v>20000</v>
      </c>
      <c r="W14" s="86"/>
      <c r="X14" s="86"/>
      <c r="Y14" s="86"/>
      <c r="Z14" s="86">
        <f>SUM(Z8:AB13)</f>
        <v>2000</v>
      </c>
      <c r="AA14" s="86"/>
      <c r="AB14" s="86"/>
      <c r="AC14" s="88">
        <f>V14+Z14</f>
        <v>22000</v>
      </c>
      <c r="AD14" s="89"/>
      <c r="AE14" s="90"/>
      <c r="AI14" s="5"/>
      <c r="AJ14" s="5"/>
      <c r="AK14" s="5"/>
      <c r="AL14" s="5"/>
      <c r="AM14" s="5"/>
      <c r="AN14" s="5"/>
    </row>
    <row r="15" spans="1:40" s="3" customFormat="1" ht="20.100000000000001" customHeight="1" x14ac:dyDescent="0.4">
      <c r="A15" s="72" t="s">
        <v>9</v>
      </c>
      <c r="B15" s="73"/>
      <c r="C15" s="73"/>
      <c r="D15" s="74"/>
      <c r="E15" s="78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0"/>
      <c r="AI15" s="5"/>
      <c r="AJ15" s="5"/>
      <c r="AK15" s="5"/>
      <c r="AL15" s="5"/>
      <c r="AM15" s="5"/>
      <c r="AN15" s="5"/>
    </row>
    <row r="16" spans="1:40" s="3" customFormat="1" ht="20.100000000000001" customHeight="1" x14ac:dyDescent="0.4">
      <c r="A16" s="75"/>
      <c r="B16" s="76"/>
      <c r="C16" s="76"/>
      <c r="D16" s="77"/>
      <c r="E16" s="81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3"/>
      <c r="AI16" s="5"/>
      <c r="AJ16" s="5"/>
      <c r="AK16" s="5"/>
      <c r="AL16" s="5"/>
      <c r="AM16" s="5"/>
      <c r="AN16" s="5"/>
    </row>
    <row r="17" spans="1:40" s="3" customFormat="1" ht="21.6" customHeight="1" x14ac:dyDescent="0.4">
      <c r="A17" s="6"/>
      <c r="B17" s="7"/>
      <c r="C17" s="7"/>
      <c r="D17" s="7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I17" s="5"/>
      <c r="AJ17" s="5"/>
      <c r="AK17" s="5"/>
      <c r="AL17" s="5"/>
      <c r="AM17" s="5"/>
      <c r="AN17" s="5"/>
    </row>
    <row r="18" spans="1:40" s="9" customFormat="1" ht="21.6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I18" s="5"/>
      <c r="AJ18" s="5"/>
      <c r="AK18" s="5"/>
      <c r="AL18" s="5"/>
      <c r="AM18" s="5"/>
      <c r="AN18" s="5"/>
    </row>
    <row r="19" spans="1:40" s="3" customFormat="1" ht="20.100000000000001" customHeight="1" x14ac:dyDescent="0.4">
      <c r="A19" s="61" t="s">
        <v>6</v>
      </c>
      <c r="B19" s="62"/>
      <c r="C19" s="62"/>
      <c r="D19" s="62"/>
      <c r="E19" s="62"/>
      <c r="F19" s="63" t="s">
        <v>24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10"/>
      <c r="AA19" s="10"/>
      <c r="AB19" s="10"/>
      <c r="AC19" s="10"/>
      <c r="AD19" s="10"/>
      <c r="AE19" s="11"/>
      <c r="AG19" s="4"/>
      <c r="AI19" s="5"/>
      <c r="AJ19" s="5"/>
      <c r="AK19" s="5"/>
      <c r="AL19" s="5"/>
      <c r="AM19" s="5"/>
      <c r="AN19" s="5"/>
    </row>
    <row r="20" spans="1:40" s="3" customFormat="1" ht="20.100000000000001" customHeight="1" x14ac:dyDescent="0.4">
      <c r="A20" s="67"/>
      <c r="B20" s="68"/>
      <c r="C20" s="68"/>
      <c r="D20" s="68"/>
      <c r="E20" s="68"/>
      <c r="F20" s="6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9" t="s">
        <v>0</v>
      </c>
      <c r="AA20" s="70"/>
      <c r="AB20" s="70"/>
      <c r="AC20" s="70"/>
      <c r="AD20" s="70"/>
      <c r="AE20" s="71"/>
      <c r="AG20" s="4"/>
    </row>
    <row r="21" spans="1:40" s="3" customFormat="1" ht="24.9" customHeight="1" x14ac:dyDescent="0.4">
      <c r="A21" s="91" t="s">
        <v>4</v>
      </c>
      <c r="B21" s="94" t="s">
        <v>10</v>
      </c>
      <c r="C21" s="95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7" t="s">
        <v>7</v>
      </c>
      <c r="Q21" s="100" t="s">
        <v>2</v>
      </c>
      <c r="R21" s="101"/>
      <c r="S21" s="102"/>
      <c r="T21" s="96" t="str">
        <f>IF(T3="","",T3)</f>
        <v/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103"/>
      <c r="AG21" s="4"/>
    </row>
    <row r="22" spans="1:40" s="3" customFormat="1" ht="24.9" customHeight="1" x14ac:dyDescent="0.4">
      <c r="A22" s="92"/>
      <c r="B22" s="94" t="s">
        <v>3</v>
      </c>
      <c r="C22" s="95"/>
      <c r="D22" s="95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98"/>
      <c r="Q22" s="94" t="s">
        <v>10</v>
      </c>
      <c r="R22" s="95"/>
      <c r="S22" s="95"/>
      <c r="T22" s="105" t="str">
        <f>IF(T4="","",T4)</f>
        <v/>
      </c>
      <c r="U22" s="105"/>
      <c r="V22" s="105"/>
      <c r="W22" s="105"/>
      <c r="X22" s="105"/>
      <c r="Y22" s="95" t="s">
        <v>14</v>
      </c>
      <c r="Z22" s="95"/>
      <c r="AA22" s="112" t="str">
        <f>IF(AA4="","",AA4)</f>
        <v/>
      </c>
      <c r="AB22" s="113"/>
      <c r="AC22" s="113"/>
      <c r="AD22" s="113"/>
      <c r="AE22" s="114"/>
      <c r="AG22" s="4"/>
    </row>
    <row r="23" spans="1:40" s="3" customFormat="1" ht="24.9" customHeight="1" x14ac:dyDescent="0.4">
      <c r="A23" s="92"/>
      <c r="B23" s="95" t="s">
        <v>13</v>
      </c>
      <c r="C23" s="95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8"/>
      <c r="Q23" s="94" t="s">
        <v>3</v>
      </c>
      <c r="R23" s="95"/>
      <c r="S23" s="95"/>
      <c r="T23" s="104" t="str">
        <f>IF(T5="","",T5)</f>
        <v/>
      </c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6"/>
      <c r="AG23" s="4"/>
    </row>
    <row r="24" spans="1:40" s="3" customFormat="1" ht="24.9" customHeight="1" x14ac:dyDescent="0.4">
      <c r="A24" s="93"/>
      <c r="B24" s="106" t="s">
        <v>22</v>
      </c>
      <c r="C24" s="107"/>
      <c r="D24" s="107"/>
      <c r="E24" s="108">
        <f>E6</f>
        <v>22000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99"/>
      <c r="Q24" s="106" t="s">
        <v>13</v>
      </c>
      <c r="R24" s="107"/>
      <c r="S24" s="107"/>
      <c r="T24" s="109" t="str">
        <f>IF(T6="","",T6)</f>
        <v/>
      </c>
      <c r="U24" s="109"/>
      <c r="V24" s="109"/>
      <c r="W24" s="109"/>
      <c r="X24" s="109"/>
      <c r="Y24" s="107" t="s">
        <v>17</v>
      </c>
      <c r="Z24" s="107"/>
      <c r="AA24" s="109"/>
      <c r="AB24" s="110"/>
      <c r="AC24" s="110"/>
      <c r="AD24" s="110"/>
      <c r="AE24" s="111"/>
      <c r="AG24" s="4"/>
    </row>
    <row r="25" spans="1:40" s="3" customFormat="1" ht="20.100000000000001" customHeight="1" x14ac:dyDescent="0.4">
      <c r="A25" s="126" t="s">
        <v>20</v>
      </c>
      <c r="B25" s="118"/>
      <c r="C25" s="118"/>
      <c r="D25" s="118"/>
      <c r="E25" s="117" t="s">
        <v>18</v>
      </c>
      <c r="F25" s="117"/>
      <c r="G25" s="117"/>
      <c r="H25" s="117"/>
      <c r="I25" s="117"/>
      <c r="J25" s="117"/>
      <c r="K25" s="117" t="s">
        <v>12</v>
      </c>
      <c r="L25" s="117"/>
      <c r="M25" s="117"/>
      <c r="N25" s="117"/>
      <c r="O25" s="117" t="s">
        <v>19</v>
      </c>
      <c r="P25" s="117"/>
      <c r="Q25" s="117"/>
      <c r="R25" s="117" t="s">
        <v>8</v>
      </c>
      <c r="S25" s="117"/>
      <c r="T25" s="117"/>
      <c r="U25" s="117"/>
      <c r="V25" s="117" t="s">
        <v>5</v>
      </c>
      <c r="W25" s="117"/>
      <c r="X25" s="117"/>
      <c r="Y25" s="117"/>
      <c r="Z25" s="117" t="s">
        <v>15</v>
      </c>
      <c r="AA25" s="117"/>
      <c r="AB25" s="117"/>
      <c r="AC25" s="117" t="s">
        <v>16</v>
      </c>
      <c r="AD25" s="118"/>
      <c r="AE25" s="119"/>
    </row>
    <row r="26" spans="1:40" s="3" customFormat="1" ht="20.100000000000001" customHeight="1" x14ac:dyDescent="0.4">
      <c r="A26" s="120"/>
      <c r="B26" s="121"/>
      <c r="C26" s="121"/>
      <c r="D26" s="121"/>
      <c r="E26" s="122" t="str">
        <f t="shared" ref="E26:O26" si="2">IF(E8="","",E8)</f>
        <v/>
      </c>
      <c r="F26" s="122"/>
      <c r="G26" s="122"/>
      <c r="H26" s="122"/>
      <c r="I26" s="122"/>
      <c r="J26" s="122"/>
      <c r="K26" s="122" t="str">
        <f t="shared" si="2"/>
        <v/>
      </c>
      <c r="L26" s="122"/>
      <c r="M26" s="122"/>
      <c r="N26" s="122"/>
      <c r="O26" s="123" t="str">
        <f t="shared" si="2"/>
        <v/>
      </c>
      <c r="P26" s="123"/>
      <c r="Q26" s="123"/>
      <c r="R26" s="123" t="str">
        <f t="shared" ref="R26:R31" si="3">IF(R8="","",R8)</f>
        <v/>
      </c>
      <c r="S26" s="123"/>
      <c r="T26" s="123"/>
      <c r="U26" s="123"/>
      <c r="V26" s="123">
        <f>V8</f>
        <v>20000</v>
      </c>
      <c r="W26" s="123"/>
      <c r="X26" s="123"/>
      <c r="Y26" s="123"/>
      <c r="Z26" s="123">
        <f>Z8</f>
        <v>2000</v>
      </c>
      <c r="AA26" s="123"/>
      <c r="AB26" s="123"/>
      <c r="AC26" s="122" t="str">
        <f t="shared" ref="AC26:AC31" si="4">IF(AC8="","",AC8)</f>
        <v/>
      </c>
      <c r="AD26" s="124"/>
      <c r="AE26" s="125"/>
    </row>
    <row r="27" spans="1:40" s="3" customFormat="1" ht="20.100000000000001" customHeight="1" x14ac:dyDescent="0.4">
      <c r="A27" s="129"/>
      <c r="B27" s="130"/>
      <c r="C27" s="130"/>
      <c r="D27" s="130"/>
      <c r="E27" s="96" t="str">
        <f t="shared" ref="E27:K31" si="5">IF(E9="","",E9)</f>
        <v/>
      </c>
      <c r="F27" s="96"/>
      <c r="G27" s="96"/>
      <c r="H27" s="96"/>
      <c r="I27" s="96"/>
      <c r="J27" s="96"/>
      <c r="K27" s="96" t="str">
        <f t="shared" si="5"/>
        <v/>
      </c>
      <c r="L27" s="96"/>
      <c r="M27" s="96"/>
      <c r="N27" s="96"/>
      <c r="O27" s="127" t="str">
        <f>IF(O9="","",O9)</f>
        <v/>
      </c>
      <c r="P27" s="127"/>
      <c r="Q27" s="127"/>
      <c r="R27" s="127" t="str">
        <f t="shared" si="3"/>
        <v/>
      </c>
      <c r="S27" s="127"/>
      <c r="T27" s="127"/>
      <c r="U27" s="127"/>
      <c r="V27" s="127">
        <f t="shared" ref="V27:Z27" si="6">V9</f>
        <v>0</v>
      </c>
      <c r="W27" s="127"/>
      <c r="X27" s="127"/>
      <c r="Y27" s="127"/>
      <c r="Z27" s="127">
        <f t="shared" si="6"/>
        <v>0</v>
      </c>
      <c r="AA27" s="127"/>
      <c r="AB27" s="127"/>
      <c r="AC27" s="96" t="str">
        <f t="shared" si="4"/>
        <v/>
      </c>
      <c r="AD27" s="128"/>
      <c r="AE27" s="103"/>
    </row>
    <row r="28" spans="1:40" s="3" customFormat="1" ht="20.100000000000001" customHeight="1" x14ac:dyDescent="0.4">
      <c r="A28" s="129" t="str">
        <f t="shared" ref="A28:A31" si="7">IF(A10="","",A10)</f>
        <v/>
      </c>
      <c r="B28" s="130"/>
      <c r="C28" s="130"/>
      <c r="D28" s="130"/>
      <c r="E28" s="96" t="str">
        <f t="shared" si="5"/>
        <v/>
      </c>
      <c r="F28" s="96"/>
      <c r="G28" s="96"/>
      <c r="H28" s="96"/>
      <c r="I28" s="96"/>
      <c r="J28" s="96"/>
      <c r="K28" s="96" t="str">
        <f t="shared" si="5"/>
        <v/>
      </c>
      <c r="L28" s="96"/>
      <c r="M28" s="96"/>
      <c r="N28" s="96"/>
      <c r="O28" s="127" t="str">
        <f>IF(O10="","",O10)</f>
        <v/>
      </c>
      <c r="P28" s="127"/>
      <c r="Q28" s="127"/>
      <c r="R28" s="127" t="str">
        <f t="shared" si="3"/>
        <v/>
      </c>
      <c r="S28" s="127"/>
      <c r="T28" s="127"/>
      <c r="U28" s="127"/>
      <c r="V28" s="127">
        <f>V10</f>
        <v>0</v>
      </c>
      <c r="W28" s="127"/>
      <c r="X28" s="127"/>
      <c r="Y28" s="127"/>
      <c r="Z28" s="127">
        <f>Z10</f>
        <v>0</v>
      </c>
      <c r="AA28" s="127"/>
      <c r="AB28" s="127"/>
      <c r="AC28" s="96"/>
      <c r="AD28" s="128"/>
      <c r="AE28" s="103"/>
    </row>
    <row r="29" spans="1:40" s="3" customFormat="1" ht="20.100000000000001" customHeight="1" x14ac:dyDescent="0.4">
      <c r="A29" s="129" t="str">
        <f t="shared" si="7"/>
        <v/>
      </c>
      <c r="B29" s="130"/>
      <c r="C29" s="130"/>
      <c r="D29" s="130"/>
      <c r="E29" s="96" t="str">
        <f t="shared" si="5"/>
        <v/>
      </c>
      <c r="F29" s="96"/>
      <c r="G29" s="96"/>
      <c r="H29" s="96"/>
      <c r="I29" s="96"/>
      <c r="J29" s="96"/>
      <c r="K29" s="96" t="str">
        <f t="shared" si="5"/>
        <v/>
      </c>
      <c r="L29" s="96"/>
      <c r="M29" s="96"/>
      <c r="N29" s="96"/>
      <c r="O29" s="127" t="str">
        <f t="shared" ref="O29:O31" si="8">IF(O11="","",O11)</f>
        <v/>
      </c>
      <c r="P29" s="127"/>
      <c r="Q29" s="127"/>
      <c r="R29" s="127" t="str">
        <f t="shared" si="3"/>
        <v/>
      </c>
      <c r="S29" s="127"/>
      <c r="T29" s="127"/>
      <c r="U29" s="127"/>
      <c r="V29" s="127">
        <f>V11</f>
        <v>0</v>
      </c>
      <c r="W29" s="127"/>
      <c r="X29" s="127"/>
      <c r="Y29" s="127"/>
      <c r="Z29" s="127">
        <f t="shared" ref="Z29:Z32" si="9">Z11</f>
        <v>0</v>
      </c>
      <c r="AA29" s="127"/>
      <c r="AB29" s="127"/>
      <c r="AC29" s="96" t="str">
        <f t="shared" si="4"/>
        <v/>
      </c>
      <c r="AD29" s="128"/>
      <c r="AE29" s="103"/>
    </row>
    <row r="30" spans="1:40" s="3" customFormat="1" ht="20.100000000000001" customHeight="1" x14ac:dyDescent="0.4">
      <c r="A30" s="129" t="str">
        <f t="shared" si="7"/>
        <v/>
      </c>
      <c r="B30" s="130"/>
      <c r="C30" s="130"/>
      <c r="D30" s="130"/>
      <c r="E30" s="96" t="str">
        <f t="shared" si="5"/>
        <v/>
      </c>
      <c r="F30" s="96"/>
      <c r="G30" s="96"/>
      <c r="H30" s="96"/>
      <c r="I30" s="96"/>
      <c r="J30" s="96"/>
      <c r="K30" s="96" t="str">
        <f t="shared" si="5"/>
        <v/>
      </c>
      <c r="L30" s="96"/>
      <c r="M30" s="96"/>
      <c r="N30" s="96"/>
      <c r="O30" s="127" t="str">
        <f t="shared" si="8"/>
        <v/>
      </c>
      <c r="P30" s="127"/>
      <c r="Q30" s="127"/>
      <c r="R30" s="127" t="str">
        <f t="shared" si="3"/>
        <v/>
      </c>
      <c r="S30" s="127"/>
      <c r="T30" s="127"/>
      <c r="U30" s="127"/>
      <c r="V30" s="127" t="str">
        <f t="shared" ref="V30:V32" si="10">V12</f>
        <v/>
      </c>
      <c r="W30" s="127"/>
      <c r="X30" s="127"/>
      <c r="Y30" s="127"/>
      <c r="Z30" s="127" t="str">
        <f t="shared" si="9"/>
        <v/>
      </c>
      <c r="AA30" s="127"/>
      <c r="AB30" s="127"/>
      <c r="AC30" s="96" t="str">
        <f t="shared" si="4"/>
        <v/>
      </c>
      <c r="AD30" s="128"/>
      <c r="AE30" s="103"/>
    </row>
    <row r="31" spans="1:40" s="3" customFormat="1" ht="20.100000000000001" customHeight="1" x14ac:dyDescent="0.4">
      <c r="A31" s="129" t="str">
        <f t="shared" si="7"/>
        <v/>
      </c>
      <c r="B31" s="130"/>
      <c r="C31" s="130"/>
      <c r="D31" s="130"/>
      <c r="E31" s="96" t="str">
        <f t="shared" si="5"/>
        <v/>
      </c>
      <c r="F31" s="96"/>
      <c r="G31" s="96"/>
      <c r="H31" s="96"/>
      <c r="I31" s="96"/>
      <c r="J31" s="96"/>
      <c r="K31" s="96" t="str">
        <f t="shared" si="5"/>
        <v/>
      </c>
      <c r="L31" s="96"/>
      <c r="M31" s="96"/>
      <c r="N31" s="96"/>
      <c r="O31" s="127" t="str">
        <f t="shared" si="8"/>
        <v/>
      </c>
      <c r="P31" s="127"/>
      <c r="Q31" s="127"/>
      <c r="R31" s="127" t="str">
        <f t="shared" si="3"/>
        <v/>
      </c>
      <c r="S31" s="127"/>
      <c r="T31" s="127"/>
      <c r="U31" s="127"/>
      <c r="V31" s="127" t="str">
        <f t="shared" si="10"/>
        <v/>
      </c>
      <c r="W31" s="127"/>
      <c r="X31" s="127"/>
      <c r="Y31" s="127"/>
      <c r="Z31" s="127" t="str">
        <f t="shared" si="9"/>
        <v/>
      </c>
      <c r="AA31" s="127"/>
      <c r="AB31" s="127"/>
      <c r="AC31" s="96" t="str">
        <f t="shared" si="4"/>
        <v/>
      </c>
      <c r="AD31" s="128"/>
      <c r="AE31" s="103"/>
    </row>
    <row r="32" spans="1:40" s="3" customFormat="1" ht="20.100000000000001" customHeight="1" x14ac:dyDescent="0.4">
      <c r="A32" s="143" t="s">
        <v>11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>
        <f>O14</f>
        <v>0</v>
      </c>
      <c r="P32" s="145"/>
      <c r="Q32" s="145"/>
      <c r="R32" s="146" t="str">
        <f>R14</f>
        <v>-</v>
      </c>
      <c r="S32" s="146"/>
      <c r="T32" s="146"/>
      <c r="U32" s="146"/>
      <c r="V32" s="145">
        <f t="shared" si="10"/>
        <v>20000</v>
      </c>
      <c r="W32" s="145"/>
      <c r="X32" s="145"/>
      <c r="Y32" s="145"/>
      <c r="Z32" s="145">
        <f t="shared" si="9"/>
        <v>2000</v>
      </c>
      <c r="AA32" s="145"/>
      <c r="AB32" s="145"/>
      <c r="AC32" s="147">
        <f>AC14</f>
        <v>22000</v>
      </c>
      <c r="AD32" s="148"/>
      <c r="AE32" s="149"/>
    </row>
    <row r="33" spans="1:31" s="3" customFormat="1" ht="20.100000000000001" customHeight="1" x14ac:dyDescent="0.4">
      <c r="A33" s="131" t="s">
        <v>9</v>
      </c>
      <c r="B33" s="132"/>
      <c r="C33" s="132"/>
      <c r="D33" s="133"/>
      <c r="E33" s="137" t="str">
        <f>IF(E15="","",E15)</f>
        <v/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9"/>
    </row>
    <row r="34" spans="1:31" s="3" customFormat="1" ht="20.100000000000001" customHeight="1" x14ac:dyDescent="0.4">
      <c r="A34" s="134"/>
      <c r="B34" s="135"/>
      <c r="C34" s="135"/>
      <c r="D34" s="136"/>
      <c r="E34" s="14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2"/>
    </row>
  </sheetData>
  <mergeCells count="180">
    <mergeCell ref="A33:D34"/>
    <mergeCell ref="E33:AE34"/>
    <mergeCell ref="Z31:AB31"/>
    <mergeCell ref="AC31:AE31"/>
    <mergeCell ref="A32:N32"/>
    <mergeCell ref="O32:Q32"/>
    <mergeCell ref="R32:U32"/>
    <mergeCell ref="V32:Y32"/>
    <mergeCell ref="Z32:AB32"/>
    <mergeCell ref="AC32:AE32"/>
    <mergeCell ref="A31:D31"/>
    <mergeCell ref="E31:J31"/>
    <mergeCell ref="K31:N31"/>
    <mergeCell ref="O31:Q31"/>
    <mergeCell ref="R31:U31"/>
    <mergeCell ref="V31:Y31"/>
    <mergeCell ref="Z29:AB29"/>
    <mergeCell ref="AC29:AE29"/>
    <mergeCell ref="A30:D30"/>
    <mergeCell ref="E30:J30"/>
    <mergeCell ref="K30:N30"/>
    <mergeCell ref="O30:Q30"/>
    <mergeCell ref="R30:U30"/>
    <mergeCell ref="V30:Y30"/>
    <mergeCell ref="Z30:AB30"/>
    <mergeCell ref="AC30:AE30"/>
    <mergeCell ref="A29:D29"/>
    <mergeCell ref="E29:J29"/>
    <mergeCell ref="K29:N29"/>
    <mergeCell ref="O29:Q29"/>
    <mergeCell ref="R29:U29"/>
    <mergeCell ref="V29:Y29"/>
    <mergeCell ref="Z27:AB27"/>
    <mergeCell ref="AC27:AE27"/>
    <mergeCell ref="A28:D28"/>
    <mergeCell ref="E28:J28"/>
    <mergeCell ref="K28:N28"/>
    <mergeCell ref="O28:Q28"/>
    <mergeCell ref="R28:U28"/>
    <mergeCell ref="V28:Y28"/>
    <mergeCell ref="Z28:AB28"/>
    <mergeCell ref="AC28:AE28"/>
    <mergeCell ref="A27:D27"/>
    <mergeCell ref="E27:J27"/>
    <mergeCell ref="K27:N27"/>
    <mergeCell ref="O27:Q27"/>
    <mergeCell ref="R27:U27"/>
    <mergeCell ref="V27:Y27"/>
    <mergeCell ref="Z25:AB25"/>
    <mergeCell ref="AC25:AE25"/>
    <mergeCell ref="A26:D26"/>
    <mergeCell ref="E26:J26"/>
    <mergeCell ref="K26:N26"/>
    <mergeCell ref="O26:Q26"/>
    <mergeCell ref="R26:U26"/>
    <mergeCell ref="V26:Y26"/>
    <mergeCell ref="Z26:AB26"/>
    <mergeCell ref="AC26:AE26"/>
    <mergeCell ref="A25:D25"/>
    <mergeCell ref="E25:J25"/>
    <mergeCell ref="K25:N25"/>
    <mergeCell ref="O25:Q25"/>
    <mergeCell ref="R25:U25"/>
    <mergeCell ref="V25:Y25"/>
    <mergeCell ref="A21:A24"/>
    <mergeCell ref="B21:D21"/>
    <mergeCell ref="E21:O21"/>
    <mergeCell ref="P21:P24"/>
    <mergeCell ref="Q21:S21"/>
    <mergeCell ref="T21:AE21"/>
    <mergeCell ref="B22:D22"/>
    <mergeCell ref="E22:O22"/>
    <mergeCell ref="Q22:S22"/>
    <mergeCell ref="T22:X22"/>
    <mergeCell ref="B24:D24"/>
    <mergeCell ref="E24:O24"/>
    <mergeCell ref="Q24:S24"/>
    <mergeCell ref="T24:X24"/>
    <mergeCell ref="Y24:Z24"/>
    <mergeCell ref="AA24:AE24"/>
    <mergeCell ref="Y22:Z22"/>
    <mergeCell ref="AA22:AE22"/>
    <mergeCell ref="B23:D23"/>
    <mergeCell ref="E23:O23"/>
    <mergeCell ref="Q23:S23"/>
    <mergeCell ref="T23:AE23"/>
    <mergeCell ref="A19:E19"/>
    <mergeCell ref="F19:Y20"/>
    <mergeCell ref="A20:E20"/>
    <mergeCell ref="Z20:AE20"/>
    <mergeCell ref="A15:D16"/>
    <mergeCell ref="E15:AE16"/>
    <mergeCell ref="Z13:AB13"/>
    <mergeCell ref="AC13:AE13"/>
    <mergeCell ref="A14:N14"/>
    <mergeCell ref="O14:Q14"/>
    <mergeCell ref="R14:U14"/>
    <mergeCell ref="V14:Y14"/>
    <mergeCell ref="Z14:AB14"/>
    <mergeCell ref="AC14:AE14"/>
    <mergeCell ref="A13:D13"/>
    <mergeCell ref="E13:J13"/>
    <mergeCell ref="K13:N13"/>
    <mergeCell ref="O13:Q13"/>
    <mergeCell ref="R13:U13"/>
    <mergeCell ref="V13:Y13"/>
    <mergeCell ref="Z11:AB11"/>
    <mergeCell ref="AC11:AE11"/>
    <mergeCell ref="A12:D12"/>
    <mergeCell ref="E12:J12"/>
    <mergeCell ref="K12:N12"/>
    <mergeCell ref="O12:Q12"/>
    <mergeCell ref="R12:U12"/>
    <mergeCell ref="V12:Y12"/>
    <mergeCell ref="Z12:AB12"/>
    <mergeCell ref="AC12:AE12"/>
    <mergeCell ref="A11:D11"/>
    <mergeCell ref="E11:J11"/>
    <mergeCell ref="K11:N11"/>
    <mergeCell ref="O11:Q11"/>
    <mergeCell ref="R11:U11"/>
    <mergeCell ref="V11:Y11"/>
    <mergeCell ref="Z9:AB9"/>
    <mergeCell ref="AC9:AE9"/>
    <mergeCell ref="A10:D10"/>
    <mergeCell ref="E10:J10"/>
    <mergeCell ref="K10:N10"/>
    <mergeCell ref="O10:Q10"/>
    <mergeCell ref="R10:U10"/>
    <mergeCell ref="V10:Y10"/>
    <mergeCell ref="Z10:AB10"/>
    <mergeCell ref="AC10:AE10"/>
    <mergeCell ref="A9:D9"/>
    <mergeCell ref="E9:J9"/>
    <mergeCell ref="K9:N9"/>
    <mergeCell ref="O9:Q9"/>
    <mergeCell ref="R9:U9"/>
    <mergeCell ref="V9:Y9"/>
    <mergeCell ref="Y6:Z6"/>
    <mergeCell ref="AA6:AE6"/>
    <mergeCell ref="Z7:AB7"/>
    <mergeCell ref="AC7:AE7"/>
    <mergeCell ref="A8:D8"/>
    <mergeCell ref="E8:J8"/>
    <mergeCell ref="K8:N8"/>
    <mergeCell ref="O8:Q8"/>
    <mergeCell ref="R8:U8"/>
    <mergeCell ref="V8:Y8"/>
    <mergeCell ref="Z8:AB8"/>
    <mergeCell ref="AC8:AE8"/>
    <mergeCell ref="A7:D7"/>
    <mergeCell ref="E7:J7"/>
    <mergeCell ref="K7:N7"/>
    <mergeCell ref="O7:Q7"/>
    <mergeCell ref="R7:U7"/>
    <mergeCell ref="V7:Y7"/>
    <mergeCell ref="B4:D4"/>
    <mergeCell ref="E4:O4"/>
    <mergeCell ref="Q4:S4"/>
    <mergeCell ref="T4:X4"/>
    <mergeCell ref="Y4:Z4"/>
    <mergeCell ref="AA4:AE4"/>
    <mergeCell ref="A1:E1"/>
    <mergeCell ref="F1:Y2"/>
    <mergeCell ref="A2:E2"/>
    <mergeCell ref="Z2:AE2"/>
    <mergeCell ref="A3:A6"/>
    <mergeCell ref="B3:D3"/>
    <mergeCell ref="E3:O3"/>
    <mergeCell ref="P3:P6"/>
    <mergeCell ref="Q3:S3"/>
    <mergeCell ref="T3:AE3"/>
    <mergeCell ref="B5:D5"/>
    <mergeCell ref="E5:O5"/>
    <mergeCell ref="Q5:S5"/>
    <mergeCell ref="T5:AE5"/>
    <mergeCell ref="B6:D6"/>
    <mergeCell ref="E6:O6"/>
    <mergeCell ref="Q6:S6"/>
    <mergeCell ref="T6:X6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공급자 구분</vt:lpstr>
      <vt:lpstr>'공급자 구분'!Print_Area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seung</cp:lastModifiedBy>
  <cp:revision>3</cp:revision>
  <cp:lastPrinted>2022-04-30T13:58:38Z</cp:lastPrinted>
  <dcterms:created xsi:type="dcterms:W3CDTF">2013-06-20T01:31:36Z</dcterms:created>
  <dcterms:modified xsi:type="dcterms:W3CDTF">2022-04-30T14:07:07Z</dcterms:modified>
  <cp:version>0906.0200.01</cp:version>
</cp:coreProperties>
</file>